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18703_istruzione_it/Documents/SONIA E LORETTA/PART TIME 2025/DEFINITIVE DA PUBBLICARE/"/>
    </mc:Choice>
  </mc:AlternateContent>
  <xr:revisionPtr revIDLastSave="369" documentId="8_{8FAAB803-8FF6-43ED-B6DD-CCE5447D398C}" xr6:coauthVersionLast="47" xr6:coauthVersionMax="47" xr10:uidLastSave="{26136B22-5700-4ED3-9AD5-424B73054D7C}"/>
  <bookViews>
    <workbookView xWindow="-120" yWindow="-120" windowWidth="20730" windowHeight="11160" activeTab="3" xr2:uid="{00000000-000D-0000-FFFF-FFFF00000000}"/>
  </bookViews>
  <sheets>
    <sheet name="INFANZIA" sheetId="1" r:id="rId1"/>
    <sheet name="PRIMARIA" sheetId="2" r:id="rId2"/>
    <sheet name="PRIMO GRADO" sheetId="3" r:id="rId3"/>
    <sheet name="SECONDO GRADO" sheetId="4" r:id="rId4"/>
    <sheet name="ATA" sheetId="5" state="hidden" r:id="rId5"/>
    <sheet name="EDUCATIVO" sheetId="6" state="hidden" r:id="rId6"/>
    <sheet name="contingente 2025_26" sheetId="9" r:id="rId7"/>
  </sheets>
  <definedNames>
    <definedName name="_xlnm._FilterDatabase" localSheetId="4" hidden="1">ATA!$D$1:$D$72</definedName>
    <definedName name="_xlnm._FilterDatabase" localSheetId="0" hidden="1">INFANZIA!$A$10:$G$10</definedName>
    <definedName name="_xlnm._FilterDatabase" localSheetId="1" hidden="1">PRIMARIA!$A$15:$G$61</definedName>
    <definedName name="_xlnm._FilterDatabase" localSheetId="2" hidden="1">'PRIMO GRADO'!$A$14:$H$64</definedName>
    <definedName name="_xlnm._FilterDatabase" localSheetId="3" hidden="1">'SECONDO GRADO'!$A$20:$GE$133</definedName>
    <definedName name="_xlnm.Print_Area" localSheetId="3">'SECONDO GRADO'!$A$1:$H$139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9" l="1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34" i="9"/>
  <c r="H35" i="9"/>
  <c r="H33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H36" i="9"/>
  <c r="E123" i="9"/>
  <c r="E122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33" i="9"/>
  <c r="E104" i="9"/>
  <c r="E103" i="9"/>
  <c r="E101" i="9"/>
  <c r="E96" i="9"/>
  <c r="E95" i="9"/>
  <c r="E93" i="9"/>
  <c r="E88" i="9"/>
  <c r="E87" i="9"/>
  <c r="E85" i="9"/>
  <c r="E80" i="9"/>
  <c r="E79" i="9"/>
  <c r="E77" i="9"/>
  <c r="E72" i="9"/>
  <c r="E71" i="9"/>
  <c r="E69" i="9"/>
  <c r="E64" i="9"/>
  <c r="E63" i="9"/>
  <c r="E61" i="9"/>
  <c r="E56" i="9"/>
  <c r="E55" i="9"/>
  <c r="E53" i="9"/>
  <c r="E48" i="9"/>
  <c r="E47" i="9"/>
  <c r="E45" i="9"/>
  <c r="E40" i="9"/>
  <c r="E39" i="9"/>
  <c r="E37" i="9"/>
  <c r="E245" i="9"/>
  <c r="E107" i="9"/>
  <c r="E106" i="9"/>
  <c r="E105" i="9"/>
  <c r="E102" i="9"/>
  <c r="E100" i="9"/>
  <c r="E99" i="9"/>
  <c r="E98" i="9"/>
  <c r="E97" i="9"/>
  <c r="E94" i="9"/>
  <c r="E92" i="9"/>
  <c r="E91" i="9"/>
  <c r="E90" i="9"/>
  <c r="E89" i="9"/>
  <c r="E86" i="9"/>
  <c r="E84" i="9"/>
  <c r="E83" i="9"/>
  <c r="E82" i="9"/>
  <c r="E81" i="9"/>
  <c r="E78" i="9"/>
  <c r="E76" i="9"/>
  <c r="E75" i="9"/>
  <c r="E74" i="9"/>
  <c r="E73" i="9"/>
  <c r="E70" i="9"/>
  <c r="E68" i="9"/>
  <c r="E67" i="9"/>
  <c r="E66" i="9"/>
  <c r="E65" i="9"/>
  <c r="E62" i="9"/>
  <c r="E60" i="9"/>
  <c r="E59" i="9"/>
  <c r="E58" i="9"/>
  <c r="E57" i="9"/>
  <c r="E54" i="9"/>
  <c r="E52" i="9"/>
  <c r="E51" i="9"/>
  <c r="E50" i="9"/>
  <c r="E49" i="9"/>
  <c r="E46" i="9"/>
  <c r="E44" i="9"/>
  <c r="E43" i="9"/>
  <c r="E42" i="9"/>
  <c r="E41" i="9"/>
  <c r="E38" i="9"/>
  <c r="E36" i="9"/>
  <c r="E35" i="9"/>
  <c r="E34" i="9"/>
  <c r="E33" i="9"/>
  <c r="H30" i="9"/>
  <c r="E30" i="9"/>
  <c r="H29" i="9"/>
  <c r="E29" i="9"/>
  <c r="H28" i="9"/>
  <c r="E28" i="9"/>
  <c r="H27" i="9"/>
  <c r="E27" i="9"/>
  <c r="H26" i="9"/>
  <c r="E26" i="9"/>
  <c r="H25" i="9"/>
  <c r="E25" i="9"/>
  <c r="H24" i="9"/>
  <c r="E24" i="9"/>
  <c r="H23" i="9"/>
  <c r="E23" i="9"/>
  <c r="H22" i="9"/>
  <c r="E22" i="9"/>
  <c r="H21" i="9"/>
  <c r="E21" i="9"/>
  <c r="H20" i="9"/>
  <c r="E20" i="9"/>
  <c r="H19" i="9"/>
  <c r="E19" i="9"/>
  <c r="H18" i="9"/>
  <c r="E18" i="9"/>
  <c r="H17" i="9"/>
  <c r="E17" i="9"/>
  <c r="H14" i="9"/>
  <c r="E14" i="9"/>
  <c r="H13" i="9"/>
  <c r="E13" i="9"/>
  <c r="H12" i="9"/>
  <c r="E12" i="9"/>
  <c r="H11" i="9"/>
  <c r="E11" i="9"/>
  <c r="H10" i="9"/>
  <c r="E10" i="9"/>
  <c r="E7" i="9"/>
  <c r="E6" i="9"/>
  <c r="E5" i="9"/>
</calcChain>
</file>

<file path=xl/sharedStrings.xml><?xml version="1.0" encoding="utf-8"?>
<sst xmlns="http://schemas.openxmlformats.org/spreadsheetml/2006/main" count="2053" uniqueCount="827">
  <si>
    <t xml:space="preserve">NUOVE DOMANDE </t>
  </si>
  <si>
    <t xml:space="preserve">COGNOME </t>
  </si>
  <si>
    <t xml:space="preserve">NOME </t>
  </si>
  <si>
    <t xml:space="preserve">DATA E PROVINCIA NASCITA </t>
  </si>
  <si>
    <t>ORE SERVIZIO</t>
  </si>
  <si>
    <t>SCUOLA DI TITOLARITA’</t>
  </si>
  <si>
    <t>AAAA</t>
  </si>
  <si>
    <t>ALESSANDRA</t>
  </si>
  <si>
    <t xml:space="preserve">REINTEGRO TEMPO PIENO </t>
  </si>
  <si>
    <t>TIPO  POSTO</t>
  </si>
  <si>
    <t>EEEE</t>
  </si>
  <si>
    <t>MARIA</t>
  </si>
  <si>
    <t>A022</t>
  </si>
  <si>
    <t>A028</t>
  </si>
  <si>
    <t>A060</t>
  </si>
  <si>
    <t>IRC</t>
  </si>
  <si>
    <t>A008</t>
  </si>
  <si>
    <t>A009</t>
  </si>
  <si>
    <t>A010</t>
  </si>
  <si>
    <t>A011</t>
  </si>
  <si>
    <t>A013</t>
  </si>
  <si>
    <t>A018</t>
  </si>
  <si>
    <t>A019</t>
  </si>
  <si>
    <t>A026</t>
  </si>
  <si>
    <t>A027</t>
  </si>
  <si>
    <t>A034</t>
  </si>
  <si>
    <t>A041</t>
  </si>
  <si>
    <t>A042</t>
  </si>
  <si>
    <t>A045</t>
  </si>
  <si>
    <t>A046</t>
  </si>
  <si>
    <t>A047</t>
  </si>
  <si>
    <t>A050</t>
  </si>
  <si>
    <t>A051</t>
  </si>
  <si>
    <t>A054</t>
  </si>
  <si>
    <t>AB55</t>
  </si>
  <si>
    <t>B015</t>
  </si>
  <si>
    <t>B021</t>
  </si>
  <si>
    <t>ASSISTENTI AMMINISTRATIVI</t>
  </si>
  <si>
    <t>CRISTINA</t>
  </si>
  <si>
    <t>ANNA</t>
  </si>
  <si>
    <t>PAOLA</t>
  </si>
  <si>
    <t>LUCIA</t>
  </si>
  <si>
    <t>REINTEGRO TEMPO PIENO</t>
  </si>
  <si>
    <t>ASSUNTA</t>
  </si>
  <si>
    <t>VERONICA</t>
  </si>
  <si>
    <t>COLLABORATORI SCOLASTICI</t>
  </si>
  <si>
    <t>NUOVE DOMANDE</t>
  </si>
  <si>
    <t>30/36</t>
  </si>
  <si>
    <t>24/36</t>
  </si>
  <si>
    <t>18/36</t>
  </si>
  <si>
    <t>GIUSEPPINA</t>
  </si>
  <si>
    <t>D’ANGELO</t>
  </si>
  <si>
    <t>PATRIZIA</t>
  </si>
  <si>
    <t>I.C. PESCARA 10</t>
  </si>
  <si>
    <t>IEZZI</t>
  </si>
  <si>
    <t>I.C.PESCARA 2</t>
  </si>
  <si>
    <t>I.C. PESCARA 3</t>
  </si>
  <si>
    <t>I.C. PESCARA 2</t>
  </si>
  <si>
    <t>I.C. PESCARA 6</t>
  </si>
  <si>
    <t>STEFANIA</t>
  </si>
  <si>
    <t>LUCIANA</t>
  </si>
  <si>
    <t>I.O. POPOLI</t>
  </si>
  <si>
    <t>FUSILLI</t>
  </si>
  <si>
    <t>DANIELA</t>
  </si>
  <si>
    <t>ANGELA</t>
  </si>
  <si>
    <t>ROBERTA</t>
  </si>
  <si>
    <t>I.C. PESCARA 5</t>
  </si>
  <si>
    <t>CARLA</t>
  </si>
  <si>
    <t>ANTONELLA</t>
  </si>
  <si>
    <t>I.C. LORETO APRUTINO</t>
  </si>
  <si>
    <t>CARDONE</t>
  </si>
  <si>
    <t>DI GIACOMO</t>
  </si>
  <si>
    <t>TIZIANA</t>
  </si>
  <si>
    <t>DI MARCO</t>
  </si>
  <si>
    <t>TOLLOSO</t>
  </si>
  <si>
    <t>ANTONIO</t>
  </si>
  <si>
    <t>SIMONA</t>
  </si>
  <si>
    <t>IPSSEOA DE CECCO</t>
  </si>
  <si>
    <t>LICEO CLASSICO D’ANNUNZIO</t>
  </si>
  <si>
    <t>RENATO</t>
  </si>
  <si>
    <t>CIAVATTELLA</t>
  </si>
  <si>
    <t>GIULIANA</t>
  </si>
  <si>
    <t>RAFFAELE</t>
  </si>
  <si>
    <t>CARMELA</t>
  </si>
  <si>
    <t>FRANCIONE</t>
  </si>
  <si>
    <t>FABIO</t>
  </si>
  <si>
    <t>VALERIA</t>
  </si>
  <si>
    <t>SCANDALE</t>
  </si>
  <si>
    <t>AGOSTINI</t>
  </si>
  <si>
    <t>PAOLO</t>
  </si>
  <si>
    <t>04/02/1969 PE</t>
  </si>
  <si>
    <t>I.C. PESCARA 1</t>
  </si>
  <si>
    <t>ANTONUCCI</t>
  </si>
  <si>
    <t>MARIA VITTORIA</t>
  </si>
  <si>
    <t>28/10/1968 CH</t>
  </si>
  <si>
    <t>D’ADDAZIO</t>
  </si>
  <si>
    <t>20/12/1962 EE</t>
  </si>
  <si>
    <t>D’AMARIO</t>
  </si>
  <si>
    <t>07/11/1957 RM</t>
  </si>
  <si>
    <t>03/06/1959 PE</t>
  </si>
  <si>
    <t>09/01/1965 PE</t>
  </si>
  <si>
    <t>DI NICOLA</t>
  </si>
  <si>
    <t>ROBERTO</t>
  </si>
  <si>
    <t>02/08/1964 PE</t>
  </si>
  <si>
    <t>DI PAOLO</t>
  </si>
  <si>
    <t>30/09/1958 CH</t>
  </si>
  <si>
    <t>FAIETA</t>
  </si>
  <si>
    <t>MARIACIRIACA</t>
  </si>
  <si>
    <t>03/08/1957 PE</t>
  </si>
  <si>
    <t>FERRI</t>
  </si>
  <si>
    <t>GIANCARLO</t>
  </si>
  <si>
    <t>24/04/1965 PE</t>
  </si>
  <si>
    <t>I.C. CITTA’ SANT’ANGELO</t>
  </si>
  <si>
    <t>MASTRILLI</t>
  </si>
  <si>
    <t>16/09/1966 PE</t>
  </si>
  <si>
    <t>BRATTOLI</t>
  </si>
  <si>
    <t>CATERINA</t>
  </si>
  <si>
    <t>01/04/1973 BA</t>
  </si>
  <si>
    <t>CANTAGALLO</t>
  </si>
  <si>
    <t>MARIASSUNTA</t>
  </si>
  <si>
    <t>16/07/1969 PE</t>
  </si>
  <si>
    <t>BIANCA DORA</t>
  </si>
  <si>
    <t>26/01/1957 PE</t>
  </si>
  <si>
    <t>DI BLASIO</t>
  </si>
  <si>
    <t>19/06/1958 PE</t>
  </si>
  <si>
    <t>DI NARDO</t>
  </si>
  <si>
    <t>03/08/1958 PE</t>
  </si>
  <si>
    <t>FILIPPONE</t>
  </si>
  <si>
    <t>FRANCO FLAVIANO</t>
  </si>
  <si>
    <t>11/06/1965 CH</t>
  </si>
  <si>
    <t>23/07/1976 CH</t>
  </si>
  <si>
    <t>NAGNI</t>
  </si>
  <si>
    <t>21/01/1977 PE</t>
  </si>
  <si>
    <t>PLANAMENTE</t>
  </si>
  <si>
    <t>FABIOLA</t>
  </si>
  <si>
    <t>11/08/1963 PE</t>
  </si>
  <si>
    <t>POMANTE</t>
  </si>
  <si>
    <t>07/12/1967 CH</t>
  </si>
  <si>
    <t>SESSA</t>
  </si>
  <si>
    <t>MARGHERITA</t>
  </si>
  <si>
    <t>28/06/1980 SA</t>
  </si>
  <si>
    <t>SEVERO</t>
  </si>
  <si>
    <t>25/01/1960 PE</t>
  </si>
  <si>
    <t>MARIA LIBERA PIA</t>
  </si>
  <si>
    <t>CONFERME E  MODIFICHE</t>
  </si>
  <si>
    <t>CONFERME e MODIFICHE</t>
  </si>
  <si>
    <t>CONFERME e  MODIFICHE</t>
  </si>
  <si>
    <t xml:space="preserve">DI QUINZIO </t>
  </si>
  <si>
    <t xml:space="preserve">MARIA PIA </t>
  </si>
  <si>
    <t>26/02/1971 PE</t>
  </si>
  <si>
    <t>I.C. SILONE Montesilvano</t>
  </si>
  <si>
    <t>SCOPINO</t>
  </si>
  <si>
    <t>CONCETTA</t>
  </si>
  <si>
    <t>14/01/1963 PE</t>
  </si>
  <si>
    <t>VECCHIOTTI</t>
  </si>
  <si>
    <t>19/06/1961 PE</t>
  </si>
  <si>
    <t>VALERI</t>
  </si>
  <si>
    <t>12/10/1982 PE</t>
  </si>
  <si>
    <t>31/08/1964 PE</t>
  </si>
  <si>
    <t xml:space="preserve">DI CINTIO </t>
  </si>
  <si>
    <t>19/10/1964 PE</t>
  </si>
  <si>
    <t>D.D. DI SPOLTORE</t>
  </si>
  <si>
    <t>NATALE</t>
  </si>
  <si>
    <t>MADDALENA</t>
  </si>
  <si>
    <t>LIONETTI</t>
  </si>
  <si>
    <t>PINA ANITA</t>
  </si>
  <si>
    <t>25/06/1979 CE</t>
  </si>
  <si>
    <t>24/30</t>
  </si>
  <si>
    <t>I.I.S. VOLTA PESCARA</t>
  </si>
  <si>
    <t>LICEO MARCONI PESCARA</t>
  </si>
  <si>
    <t>16/03/1961 PE</t>
  </si>
  <si>
    <t>LICEO D’ASCANIO MOMTESILVANO</t>
  </si>
  <si>
    <t>ANNAMARIA</t>
  </si>
  <si>
    <t>14/04/1961 PE</t>
  </si>
  <si>
    <t xml:space="preserve">PERSICHELLA </t>
  </si>
  <si>
    <t>01/08/1971 BA</t>
  </si>
  <si>
    <t>ADEE</t>
  </si>
  <si>
    <t>ADAA</t>
  </si>
  <si>
    <t>ADMM</t>
  </si>
  <si>
    <t>ADSS</t>
  </si>
  <si>
    <t>I.C.PESCARA 10</t>
  </si>
  <si>
    <t>ASSISTENTI TECNICI</t>
  </si>
  <si>
    <t>I.I.S. ALESSANDRINI MONTESILVANO</t>
  </si>
  <si>
    <t>09/10/1960 FG</t>
  </si>
  <si>
    <t>07/07/1979 PE</t>
  </si>
  <si>
    <t>19/03/1963 PE</t>
  </si>
  <si>
    <t>L. CLASSICO D'ANNUNZIO PESCARA</t>
  </si>
  <si>
    <t>L.CLASSICO D'ANNUNZIO PESCARA</t>
  </si>
  <si>
    <t>L. SCIENTIFICO DA VINCI PESCARA</t>
  </si>
  <si>
    <t>PATRICELLI</t>
  </si>
  <si>
    <t>06/12/1966 PE</t>
  </si>
  <si>
    <t>LEONE</t>
  </si>
  <si>
    <t>24/09/1961 TE</t>
  </si>
  <si>
    <t>21/36</t>
  </si>
  <si>
    <t>MODESTI</t>
  </si>
  <si>
    <t>IO ALANNO</t>
  </si>
  <si>
    <t>VOLPIANI</t>
  </si>
  <si>
    <t>22/12/1985 PE</t>
  </si>
  <si>
    <t>Ministero dell’Istruzione e del merito 
Ufficio Scolastico Regionale per l’Abruzzo
Ufficio IV – Ambito Territoriale per le Province di Chieti – Pescara
Sede di Pescara</t>
  </si>
  <si>
    <t>PERSONALE ATA - Part-Time anno scolastico 2023/2024</t>
  </si>
  <si>
    <t>PERSONALE EDUCATIVO - Part-Time anno scolastico 2023/2024</t>
  </si>
  <si>
    <t>DI FABRIZIO</t>
  </si>
  <si>
    <t>I.C. " L.CIULLI PARATORE" PENNE</t>
  </si>
  <si>
    <t>mod. orario</t>
  </si>
  <si>
    <t>mod orario</t>
  </si>
  <si>
    <t>20/06/1970</t>
  </si>
  <si>
    <t>LICEO CLASSICO "G. D'ANNUNZIO"PE</t>
  </si>
  <si>
    <t>IPSSEOA" F. DE CECCO" PESCARA</t>
  </si>
  <si>
    <t>TRICCA</t>
  </si>
  <si>
    <t>16/11/1975</t>
  </si>
  <si>
    <t>IPSSEOA"F. DE CECCO" PE</t>
  </si>
  <si>
    <t>FRATTINI</t>
  </si>
  <si>
    <t>30/06/68 PE</t>
  </si>
  <si>
    <t>LICEO ART "MISTICONI-BELISARIO</t>
  </si>
  <si>
    <t>NOTE</t>
  </si>
  <si>
    <t>DEGNOVIVO</t>
  </si>
  <si>
    <t>LUISA</t>
  </si>
  <si>
    <t>16/05/1964 CB</t>
  </si>
  <si>
    <t>AJ55</t>
  </si>
  <si>
    <t>VALLITTO</t>
  </si>
  <si>
    <t>26/05/1970 PE</t>
  </si>
  <si>
    <t>ITS "T. ACERBO" PESCARA</t>
  </si>
  <si>
    <t>D. D. MONTESILVANO</t>
  </si>
  <si>
    <t>INFANZIA</t>
  </si>
  <si>
    <t>TIPO POSTO</t>
  </si>
  <si>
    <t>CLASSE DI CONCORSO</t>
  </si>
  <si>
    <t>DENOMINAZIONE</t>
  </si>
  <si>
    <t>POSTI</t>
  </si>
  <si>
    <t>DISPONIBILITA' 25%</t>
  </si>
  <si>
    <t>RICHIESTE SODDISFATTE</t>
  </si>
  <si>
    <t>COMUNE</t>
  </si>
  <si>
    <t>SOSTEGNO</t>
  </si>
  <si>
    <t>RELIGIONE</t>
  </si>
  <si>
    <t>PRIMARIA</t>
  </si>
  <si>
    <t>SCUOLA SECONDARIA DI PRIMO GRADO</t>
  </si>
  <si>
    <t>A023</t>
  </si>
  <si>
    <t>Italiano Alloglotti</t>
  </si>
  <si>
    <t>Matematica-Scienze</t>
  </si>
  <si>
    <t>A056</t>
  </si>
  <si>
    <t>Strumento Musicale</t>
  </si>
  <si>
    <t>SCUOLA SECONDARIA DI SECONDO GRADO</t>
  </si>
  <si>
    <t>B016</t>
  </si>
  <si>
    <t>B018</t>
  </si>
  <si>
    <t>B019</t>
  </si>
  <si>
    <t>PERSONALE ATA</t>
  </si>
  <si>
    <t xml:space="preserve">COLLABORATORI SCOLASTICI </t>
  </si>
  <si>
    <t xml:space="preserve">ASSISTENTI TECNICI </t>
  </si>
  <si>
    <t>CUOCO</t>
  </si>
  <si>
    <t>INFERMIERE</t>
  </si>
  <si>
    <t>GUARDAROBIERE</t>
  </si>
  <si>
    <t>ADDETTI AZIENDE AGRARIE</t>
  </si>
  <si>
    <t>PERSONALE EDUCATIVO</t>
  </si>
  <si>
    <t>EDUCATIVO</t>
  </si>
  <si>
    <t>ITCG TITO ACERBO PESCARA</t>
  </si>
  <si>
    <t>08/02/1961 PE</t>
  </si>
  <si>
    <t>26/10/1998 PE</t>
  </si>
  <si>
    <t>LICEO CLASSICO D'ANNUNZIO PE</t>
  </si>
  <si>
    <t>D.D MONTESILVANO</t>
  </si>
  <si>
    <t>I.I.S "VOLTA" PESCARA</t>
  </si>
  <si>
    <t>LICEO MIBE PESCARA</t>
  </si>
  <si>
    <t>I.I.S. " A. VOLTA" PESCARA</t>
  </si>
  <si>
    <t>IIS TITO ACERBO PESCARA</t>
  </si>
  <si>
    <t>ITC MARCONI PENNE</t>
  </si>
  <si>
    <t>12/18</t>
  </si>
  <si>
    <t>12/24</t>
  </si>
  <si>
    <t>16/24</t>
  </si>
  <si>
    <t>13/24</t>
  </si>
  <si>
    <t>18/24</t>
  </si>
  <si>
    <t>14/24</t>
  </si>
  <si>
    <t>CPIA PESCARA - CHIETI</t>
  </si>
  <si>
    <t>L2</t>
  </si>
  <si>
    <t>INGLESE</t>
  </si>
  <si>
    <t>CLC ED. MOTORIA</t>
  </si>
  <si>
    <t>EM</t>
  </si>
  <si>
    <t>SCUOLA DELL’ INFANZIA  - Part-Time anno scolastico 2025/2026</t>
  </si>
  <si>
    <t>SCUOLA PRIMARIA - Part-Time anno scolastico 2025/2026</t>
  </si>
  <si>
    <t>SCUOLA SECONDARIA DI PRIMO GRADO - Part-Time anno scolastico 2025/2026</t>
  </si>
  <si>
    <t>SCUOLA SECONDARIA DI SECONDO GRADO - Part-Time anno scolastico 2025/2026</t>
  </si>
  <si>
    <t>CONTINGENTE - Part-Time anno scolastico 2025/2026</t>
  </si>
  <si>
    <t>ED. MOTORIA</t>
  </si>
  <si>
    <t>20/25</t>
  </si>
  <si>
    <t>15/25</t>
  </si>
  <si>
    <t>CINQUINO RAFFAELLA</t>
  </si>
  <si>
    <t>LA CIVITA SIMONA</t>
  </si>
  <si>
    <t>FERRI MONICA</t>
  </si>
  <si>
    <t>DI CINTIO SILVIA</t>
  </si>
  <si>
    <t>GRIMA GAETANO</t>
  </si>
  <si>
    <t>PITOCCO MICHELA</t>
  </si>
  <si>
    <t>COGNOME E NOME</t>
  </si>
  <si>
    <t>DATA DI NASCITA</t>
  </si>
  <si>
    <t>PROV. NASCITA</t>
  </si>
  <si>
    <t>AN</t>
  </si>
  <si>
    <t>PE</t>
  </si>
  <si>
    <t>VE</t>
  </si>
  <si>
    <t>CH</t>
  </si>
  <si>
    <t>9/18</t>
  </si>
  <si>
    <t>14/18</t>
  </si>
  <si>
    <t>13/18</t>
  </si>
  <si>
    <t>10/18</t>
  </si>
  <si>
    <t>SCIARRA RAFFAELLA</t>
  </si>
  <si>
    <t>CIPOLLA BARBARA</t>
  </si>
  <si>
    <t>DE MELIS FEDERICA</t>
  </si>
  <si>
    <t>DE ROSA INES</t>
  </si>
  <si>
    <t>16/18</t>
  </si>
  <si>
    <t>LICEO "G. MARCONI" PESCARA</t>
  </si>
  <si>
    <t>FRANCESCHETTI PAOLA</t>
  </si>
  <si>
    <t>15/18</t>
  </si>
  <si>
    <t>MANNIAS ROSANNA</t>
  </si>
  <si>
    <t>RM</t>
  </si>
  <si>
    <t>ITC-ITT-ITG " ATERNO - MANTHONE' "PE</t>
  </si>
  <si>
    <t>D'AMELIO CLAUDIA</t>
  </si>
  <si>
    <t>01/01/1980</t>
  </si>
  <si>
    <t>DI GIROLAMO CATIA</t>
  </si>
  <si>
    <t>03/12/1963</t>
  </si>
  <si>
    <t>DI LUCA IRENE</t>
  </si>
  <si>
    <t>11/05/1973</t>
  </si>
  <si>
    <t>FOLLIERO SALVATORE</t>
  </si>
  <si>
    <t>15/10/1963</t>
  </si>
  <si>
    <t>NA</t>
  </si>
  <si>
    <t>MEDORI MANUELA</t>
  </si>
  <si>
    <t>03/03/1977</t>
  </si>
  <si>
    <t>TE</t>
  </si>
  <si>
    <t>PAOLUCCI MARIA</t>
  </si>
  <si>
    <t>17/02/1973</t>
  </si>
  <si>
    <t>L.SCIENTIFICO "C.D'ASCANIO" MONTESILVANO</t>
  </si>
  <si>
    <t>BOTTINI VALERIA</t>
  </si>
  <si>
    <t>SACCO SERENA</t>
  </si>
  <si>
    <t>FG</t>
  </si>
  <si>
    <t>BOCCABELLA SILVIA</t>
  </si>
  <si>
    <t>DIVIZIANI GISELDA</t>
  </si>
  <si>
    <t>FRAGASSI BARBARA</t>
  </si>
  <si>
    <t>GIANSANTE SANDRA</t>
  </si>
  <si>
    <t>ONOFRI ANTONELLA</t>
  </si>
  <si>
    <t>PETRARCA FRANCESCO</t>
  </si>
  <si>
    <t>GASBARRI EVELINA</t>
  </si>
  <si>
    <t>D'EPIFANIO GIOVANNA</t>
  </si>
  <si>
    <t>PATRONCINI  SARA</t>
  </si>
  <si>
    <t>GE</t>
  </si>
  <si>
    <t>EE</t>
  </si>
  <si>
    <t>AQ</t>
  </si>
  <si>
    <t>SASSO SIMONA</t>
  </si>
  <si>
    <t>MEZZADRI SIMONA</t>
  </si>
  <si>
    <t xml:space="preserve"> PE</t>
  </si>
  <si>
    <t>ALBANO FILOMENA</t>
  </si>
  <si>
    <t>D.D. -LEVI MONTALCINI- SPOLTORE</t>
  </si>
  <si>
    <t xml:space="preserve">LEVE LORELLA DANIELA </t>
  </si>
  <si>
    <t>VAR. ORARIO</t>
  </si>
  <si>
    <t>MARRONCELLI MARIA VIRGINIA</t>
  </si>
  <si>
    <t>MASCIOPINTO FRANCESCA</t>
  </si>
  <si>
    <t>PASQUINO ANTONIA</t>
  </si>
  <si>
    <t>BR</t>
  </si>
  <si>
    <t>I.C. COLLECORVINO</t>
  </si>
  <si>
    <t>CIAVATTELLA CATIA</t>
  </si>
  <si>
    <t>BLASIOLI VALERIA</t>
  </si>
  <si>
    <t>I.C. "I.SILONE" MONTESILVANO</t>
  </si>
  <si>
    <t>DI LORENZI ANNA</t>
  </si>
  <si>
    <t>GIANCATERINA STEFANIA</t>
  </si>
  <si>
    <t>VAR. TIPO P.T.</t>
  </si>
  <si>
    <t>ESPOSITO CHIARA</t>
  </si>
  <si>
    <t>ARPINO ROBERTA</t>
  </si>
  <si>
    <t>BARCAROLI DANIELA</t>
  </si>
  <si>
    <t>DI MARCO FIORENTINI ANNA</t>
  </si>
  <si>
    <t>D.D. MONTESILVANO</t>
  </si>
  <si>
    <t>CERENZIA FLORA</t>
  </si>
  <si>
    <t>PA</t>
  </si>
  <si>
    <t>I.C. SPOLTORE</t>
  </si>
  <si>
    <t>BOTTINO ALESSANDRA</t>
  </si>
  <si>
    <t>LICEO SCIENTIFICO DA VINCI PESCARA</t>
  </si>
  <si>
    <t>CIANCI ROSSELLA</t>
  </si>
  <si>
    <t>CIANCI MARIELLA</t>
  </si>
  <si>
    <t>LETA ROSALINDA</t>
  </si>
  <si>
    <t>PALMA ALESSANDRA</t>
  </si>
  <si>
    <t>PALMUCCI FEDELITA</t>
  </si>
  <si>
    <t>VUOLO SIMONA</t>
  </si>
  <si>
    <t>ZURLI CHIARA</t>
  </si>
  <si>
    <t xml:space="preserve"> CH</t>
  </si>
  <si>
    <t>DEDDA ROCCO</t>
  </si>
  <si>
    <t>GUGLIELMI ELEONORA</t>
  </si>
  <si>
    <t>PIGNATELLI FRANCESCA</t>
  </si>
  <si>
    <t>TA</t>
  </si>
  <si>
    <t>CRISANTE MARCO</t>
  </si>
  <si>
    <t>MAZZONE ROBERTA</t>
  </si>
  <si>
    <t>I.I.S. L.DA PENNE M.DEI FIORI PENNE</t>
  </si>
  <si>
    <t>11/18</t>
  </si>
  <si>
    <t>CIANTRA GIULIA</t>
  </si>
  <si>
    <t>FERRANTE  ANNA LISA</t>
  </si>
  <si>
    <t>MICELLO VERONICA</t>
  </si>
  <si>
    <t>LE</t>
  </si>
  <si>
    <t>I.C. SAN VALENTINO - SCAFA</t>
  </si>
  <si>
    <t>PINTI LIBERATA</t>
  </si>
  <si>
    <t>COLANTUONO DORETTA</t>
  </si>
  <si>
    <t>IS</t>
  </si>
  <si>
    <t>DI GIROLAMO CLAUDIA</t>
  </si>
  <si>
    <t>FINAGUERRA GIOVANNA</t>
  </si>
  <si>
    <t>20/24</t>
  </si>
  <si>
    <t>D'ANGELO ELEONORA</t>
  </si>
  <si>
    <t xml:space="preserve">UGLIOLA ROSSELLA </t>
  </si>
  <si>
    <t>CB</t>
  </si>
  <si>
    <t>GABRIELE MARIA TERESA</t>
  </si>
  <si>
    <t>D'AMICO CINZIA</t>
  </si>
  <si>
    <t>13/25</t>
  </si>
  <si>
    <t>D'ASCENZO ANNA</t>
  </si>
  <si>
    <t>LIGUORO GELSOMINA</t>
  </si>
  <si>
    <t>AV</t>
  </si>
  <si>
    <t>DI PIETRO MARIA LISA</t>
  </si>
  <si>
    <t>NATALIZIO MARIA</t>
  </si>
  <si>
    <t>RC</t>
  </si>
  <si>
    <t>SPINA EMMA</t>
  </si>
  <si>
    <t>17/24</t>
  </si>
  <si>
    <t>DONATACCI MARIA MADDALENA</t>
  </si>
  <si>
    <t>BELLA RENATA</t>
  </si>
  <si>
    <t>CT</t>
  </si>
  <si>
    <t>DI GIACOMO LORETTA</t>
  </si>
  <si>
    <t>DI GIAMBATTISTA LISIANO</t>
  </si>
  <si>
    <t>GIOVANNANGELO ANNARITA</t>
  </si>
  <si>
    <t>SALVIO SONSINI FEDERICA</t>
  </si>
  <si>
    <t>VILLANOVA ARIANNA</t>
  </si>
  <si>
    <t>SCHIAPPA ALESSANDRA</t>
  </si>
  <si>
    <t>I.C. CEPAGATTI</t>
  </si>
  <si>
    <t>ROCCI MARIA CHIARA</t>
  </si>
  <si>
    <t>GAETA PANTUSA GILDA</t>
  </si>
  <si>
    <t>DI PAOLO RAFFAELLA</t>
  </si>
  <si>
    <t>CARUSI ANGELA</t>
  </si>
  <si>
    <t>MONTUOSO TERESA</t>
  </si>
  <si>
    <t>ORSINI FRANCA</t>
  </si>
  <si>
    <t>12/25</t>
  </si>
  <si>
    <t>RAPATTONI FABRIZIA</t>
  </si>
  <si>
    <t xml:space="preserve">CHIAVAROLI AZZURRA </t>
  </si>
  <si>
    <t>ISTITUTO OMNICOMPRENSIVO ALANNO</t>
  </si>
  <si>
    <t xml:space="preserve">BARBONE SERGIO </t>
  </si>
  <si>
    <t xml:space="preserve">BULFERI VALERIA </t>
  </si>
  <si>
    <t xml:space="preserve">DI BENIGNO FERNANDO </t>
  </si>
  <si>
    <t xml:space="preserve">LABOZZETTA ROSSELLA </t>
  </si>
  <si>
    <t>CS</t>
  </si>
  <si>
    <t>DI GIOVANNI ANDREA</t>
  </si>
  <si>
    <t>I.C. PESCARA 4</t>
  </si>
  <si>
    <t>USSORIO RAFFAELLA</t>
  </si>
  <si>
    <t>I.C. PESCARA 7</t>
  </si>
  <si>
    <t>DE MARCO DANIELA</t>
  </si>
  <si>
    <t>MICOZZI MILENA</t>
  </si>
  <si>
    <t>0/09/1979</t>
  </si>
  <si>
    <t>MARTELLI GIUSEPPINA</t>
  </si>
  <si>
    <t>D'ANGELO PATRIZIA</t>
  </si>
  <si>
    <t>RICCARDI SILVIA</t>
  </si>
  <si>
    <t xml:space="preserve">IACOMINI FEDERICA </t>
  </si>
  <si>
    <t>MICARONI LUCIANO</t>
  </si>
  <si>
    <t>POTENZA ANNALISA</t>
  </si>
  <si>
    <t>D'ANGELO MARIA GABRIELLA</t>
  </si>
  <si>
    <t>IC TROIANO-DELFICO - MONTESILVANO</t>
  </si>
  <si>
    <t>MASSACESE NADIA</t>
  </si>
  <si>
    <t>PESCARA</t>
  </si>
  <si>
    <t>CHIAPPINI ADARELLA</t>
  </si>
  <si>
    <t>D'ATRI ANNALISA</t>
  </si>
  <si>
    <t>DI VINCENZO ROBERTA</t>
  </si>
  <si>
    <t>PANELLA MIRIAM</t>
  </si>
  <si>
    <t>05.02.1979</t>
  </si>
  <si>
    <t>FOGGIA</t>
  </si>
  <si>
    <t>DI NICOLA SIMONETTA</t>
  </si>
  <si>
    <t>FRANCHELLA ANGELA</t>
  </si>
  <si>
    <t>CHIETI</t>
  </si>
  <si>
    <t>IC VILLA VERROCCHIO MONTESILVANO</t>
  </si>
  <si>
    <t>CRETELLA FRANCESCA</t>
  </si>
  <si>
    <t xml:space="preserve">NARDI DAYANA </t>
  </si>
  <si>
    <t>IC RODARI MONTESILVANO</t>
  </si>
  <si>
    <t xml:space="preserve">ORLANDO TERESA </t>
  </si>
  <si>
    <t xml:space="preserve">TARABORRELLI ANTONELLA </t>
  </si>
  <si>
    <t>QUATTROCELLI ALESSIA</t>
  </si>
  <si>
    <t xml:space="preserve"> 07/06/1978 </t>
  </si>
  <si>
    <t>SPINA SIMONE</t>
  </si>
  <si>
    <t>DI IORIO LIVIANA</t>
  </si>
  <si>
    <t>IC GIARDINI PARATORE PENNE</t>
  </si>
  <si>
    <t>FUSILLI CHIARA</t>
  </si>
  <si>
    <t>I.C. ROSCIANO</t>
  </si>
  <si>
    <t>GIAMPAOLO ANNA LUCIA</t>
  </si>
  <si>
    <t>PELUSI MARINA</t>
  </si>
  <si>
    <t>MOLISANI PAOLA</t>
  </si>
  <si>
    <t>BERTUCCIOLI INES</t>
  </si>
  <si>
    <t>NARDICCHIA  SARA</t>
  </si>
  <si>
    <t>D'AGNESE DANIELA</t>
  </si>
  <si>
    <t>DI FIORE ELISABETTA</t>
  </si>
  <si>
    <t>MENICHELLA CLAUDIA</t>
  </si>
  <si>
    <t>DE DOMINICIS ELEONORA</t>
  </si>
  <si>
    <t xml:space="preserve">MANGINELLI JENNIFER </t>
  </si>
  <si>
    <t>ISTITUTO OMNICOMPRENSIVO CITTA' SANT'ANGELO</t>
  </si>
  <si>
    <t>FERRI BARBARA</t>
  </si>
  <si>
    <t>AJ56</t>
  </si>
  <si>
    <t>ONESTI ANNA</t>
  </si>
  <si>
    <t>DE NICOLA ANTONELLA</t>
  </si>
  <si>
    <t>DI IULIO DONATELLA</t>
  </si>
  <si>
    <t>D'ANGELO GIULIO</t>
  </si>
  <si>
    <t>DI GIOVANNI MARIA</t>
  </si>
  <si>
    <t>MI</t>
  </si>
  <si>
    <t>IIS ALESSANDRINI MONTESILVANO</t>
  </si>
  <si>
    <t>MARINACCI ROSANNA</t>
  </si>
  <si>
    <t>VIANALE ALESSIO</t>
  </si>
  <si>
    <t>APPIGNANI LORENZO</t>
  </si>
  <si>
    <t>DI RUSCIO IRENE</t>
  </si>
  <si>
    <t>RA</t>
  </si>
  <si>
    <t>GIACCA FEDERICA</t>
  </si>
  <si>
    <t>PRESUTTI DANIELA</t>
  </si>
  <si>
    <t>STROMEI RITA</t>
  </si>
  <si>
    <t>LICEO CLASSICO D'ANNUNZIO PESCARA</t>
  </si>
  <si>
    <t>DE NICOLA MARIAOLIVIA</t>
  </si>
  <si>
    <t>IPSIA DI MARZIO MICHETTI PESCARA</t>
  </si>
  <si>
    <t>CIOFANI GIANLUCA</t>
  </si>
  <si>
    <t>EVANGELISTA GLORIANA</t>
  </si>
  <si>
    <t>GIAMPIETRO CHIARA</t>
  </si>
  <si>
    <t>CAMPLONE RENZO</t>
  </si>
  <si>
    <t>MINICHINI MARIANNA</t>
  </si>
  <si>
    <t>DI TOMMASO FABIO</t>
  </si>
  <si>
    <t>MILANO ROSA</t>
  </si>
  <si>
    <t>BA</t>
  </si>
  <si>
    <t>BELLIZZOTTI GABRIELE</t>
  </si>
  <si>
    <t>ARRANZ LOPEZ CRISTINA</t>
  </si>
  <si>
    <t>BERARDI ELENA</t>
  </si>
  <si>
    <t>CESARONE OSCAR</t>
  </si>
  <si>
    <t>DI PIETRO CARMELA</t>
  </si>
  <si>
    <t>DI SANTE EMANUELA</t>
  </si>
  <si>
    <t>SALVATORE GIORDANO</t>
  </si>
  <si>
    <t>PELLICCIONE VALERIA</t>
  </si>
  <si>
    <t>IPSSEOA "FILIPPO DE CECCO" PESCARA</t>
  </si>
  <si>
    <t>CAPONE MARTA LUCIANA</t>
  </si>
  <si>
    <t>DE GIOVANNI GIUSEPPINA</t>
  </si>
  <si>
    <t>DI DIEGO DANIELE</t>
  </si>
  <si>
    <t>DI GIOSAFFATE DAVIDE</t>
  </si>
  <si>
    <t>DI NICOLA CATERINA</t>
  </si>
  <si>
    <t>FRANCIONE PASQUALE</t>
  </si>
  <si>
    <t>GIUNGI RODOLFO</t>
  </si>
  <si>
    <t>MARINELLI RITA</t>
  </si>
  <si>
    <t>PAOL'EMILIO MARIAROSA</t>
  </si>
  <si>
    <t xml:space="preserve">PELILLO PAOLA </t>
  </si>
  <si>
    <t>VALLONE ENRICO</t>
  </si>
  <si>
    <t>CO</t>
  </si>
  <si>
    <t xml:space="preserve">DI MARCO KATIA </t>
  </si>
  <si>
    <t>CIANCIA DANIELE</t>
  </si>
  <si>
    <t>PANTOLI VALENTINA</t>
  </si>
  <si>
    <t>AP</t>
  </si>
  <si>
    <t>DE FEO MARIANGELA</t>
  </si>
  <si>
    <t>GAGLIARDI ALESSIA</t>
  </si>
  <si>
    <t>DE LUCA MASSIMO</t>
  </si>
  <si>
    <t>CICLICO</t>
  </si>
  <si>
    <t>CICCONETTI ALAIN</t>
  </si>
  <si>
    <t>ITS TITO ACERBO PESCARA</t>
  </si>
  <si>
    <t>VALTROPINI ANNAMARIA</t>
  </si>
  <si>
    <t>GRAVINA GLORIA</t>
  </si>
  <si>
    <t xml:space="preserve">A047 </t>
  </si>
  <si>
    <t>PONZIANI TULLIO</t>
  </si>
  <si>
    <t xml:space="preserve">DI MICHELE GIUSEPPE </t>
  </si>
  <si>
    <t>DEL BIONDO DIEGO</t>
  </si>
  <si>
    <t xml:space="preserve"> 17/03/1981 </t>
  </si>
  <si>
    <t xml:space="preserve">CH </t>
  </si>
  <si>
    <t xml:space="preserve"> A045</t>
  </si>
  <si>
    <t xml:space="preserve">CESARI PAOLA </t>
  </si>
  <si>
    <t xml:space="preserve">PE </t>
  </si>
  <si>
    <t xml:space="preserve">ACCIAVATTI CRISTIANO </t>
  </si>
  <si>
    <t xml:space="preserve">TE </t>
  </si>
  <si>
    <t xml:space="preserve">A026 </t>
  </si>
  <si>
    <t>IIS VOLTA PESCARA</t>
  </si>
  <si>
    <t xml:space="preserve">BELFIGLIO ANTONELLA </t>
  </si>
  <si>
    <t xml:space="preserve">BORRI GIOVANNI </t>
  </si>
  <si>
    <t xml:space="preserve">A037 </t>
  </si>
  <si>
    <t xml:space="preserve">CIONCI ELISA </t>
  </si>
  <si>
    <t xml:space="preserve"> CH </t>
  </si>
  <si>
    <t>COLAGRANDE FRANCESCA</t>
  </si>
  <si>
    <t xml:space="preserve"> 04/03/1985 </t>
  </si>
  <si>
    <t xml:space="preserve">A034 </t>
  </si>
  <si>
    <t xml:space="preserve">CRESCENZI FRANCESCO </t>
  </si>
  <si>
    <t xml:space="preserve">SOSTEGNO </t>
  </si>
  <si>
    <t>D'ONOFRIO GIULIANA</t>
  </si>
  <si>
    <t xml:space="preserve"> 08/08/1975 </t>
  </si>
  <si>
    <t xml:space="preserve">DI BIAGIO MASSIMILIANO </t>
  </si>
  <si>
    <t xml:space="preserve"> TE </t>
  </si>
  <si>
    <t xml:space="preserve">DI CAMPLI RAFFAELE </t>
  </si>
  <si>
    <t xml:space="preserve">DI GIOVANNANTONIO STEFANIA </t>
  </si>
  <si>
    <t xml:space="preserve">LOPS ANDREA </t>
  </si>
  <si>
    <t xml:space="preserve">B015 </t>
  </si>
  <si>
    <t xml:space="preserve">DONATUCCI ALESSANDRO </t>
  </si>
  <si>
    <t xml:space="preserve">B017 </t>
  </si>
  <si>
    <t>MUTIGNANI VALERIA</t>
  </si>
  <si>
    <t>PAONI ROSSELLA</t>
  </si>
  <si>
    <t xml:space="preserve">PETRILLI MARIACLOTILDE </t>
  </si>
  <si>
    <t xml:space="preserve">TERREGNA GIAMPIERO </t>
  </si>
  <si>
    <t xml:space="preserve">GATOPOULOS VALERIA </t>
  </si>
  <si>
    <t xml:space="preserve">SZOCS BEATA MARTA </t>
  </si>
  <si>
    <t xml:space="preserve">VALERI MICHELA </t>
  </si>
  <si>
    <t xml:space="preserve">ZACCAGNINI GIANFRANCO </t>
  </si>
  <si>
    <t xml:space="preserve"> 09/11/1974 </t>
  </si>
  <si>
    <t xml:space="preserve"> 09/03/1962 </t>
  </si>
  <si>
    <t xml:space="preserve">A041 </t>
  </si>
  <si>
    <t xml:space="preserve"> A026 </t>
  </si>
  <si>
    <t xml:space="preserve"> A040 </t>
  </si>
  <si>
    <t xml:space="preserve"> B015 </t>
  </si>
  <si>
    <t>ARROTINI MONICA</t>
  </si>
  <si>
    <t>DI RENZO VINCENZO</t>
  </si>
  <si>
    <t>TRIMIGNO SABRINA</t>
  </si>
  <si>
    <t>RACITI EZIA</t>
  </si>
  <si>
    <t>MONGARDI LOREDANA</t>
  </si>
  <si>
    <t>LEMMA ELENA</t>
  </si>
  <si>
    <t>MB</t>
  </si>
  <si>
    <t>CANDELORI LUANA</t>
  </si>
  <si>
    <t>D'ALBERTO BRUNELLA</t>
  </si>
  <si>
    <t>CAROTA ISABELLA</t>
  </si>
  <si>
    <t>GUIDA FALCO DAMIANO NICOLA</t>
  </si>
  <si>
    <t>FERRARO ASSUNTA</t>
  </si>
  <si>
    <t>I.C. PESCARA 8</t>
  </si>
  <si>
    <t>D'ANGELO ROBERTA</t>
  </si>
  <si>
    <t>FECONDO GAUDENZIO</t>
  </si>
  <si>
    <t>TESTA PAOLA</t>
  </si>
  <si>
    <t>TORLONE LAURA</t>
  </si>
  <si>
    <t>ZAMPONI CLAUDIA</t>
  </si>
  <si>
    <t>BUONOMO ROSA ANNA</t>
  </si>
  <si>
    <t>CE</t>
  </si>
  <si>
    <t>I.C. PESCARA 9</t>
  </si>
  <si>
    <t>FORCELLA LAURA</t>
  </si>
  <si>
    <t>MANCINI STEFANIA</t>
  </si>
  <si>
    <t>GARGIULO ANITA</t>
  </si>
  <si>
    <t>CANù SILVIA</t>
  </si>
  <si>
    <t>IC LORETO APRUTINO</t>
  </si>
  <si>
    <t>EVANGELISTA SARA</t>
  </si>
  <si>
    <t>BEVERE LUCIANA</t>
  </si>
  <si>
    <t>URBANO TULLIO</t>
  </si>
  <si>
    <t>8/18</t>
  </si>
  <si>
    <t>SPRECACENERE ALESSIA</t>
  </si>
  <si>
    <t>ASSETTA MANUELA</t>
  </si>
  <si>
    <t>D'AMICO ANNA</t>
  </si>
  <si>
    <t>IC PAPA GIOVANNI XXIII PIANELLA</t>
  </si>
  <si>
    <t>DEL ROSSO Maria Sandra</t>
  </si>
  <si>
    <t>TRIPPINI Mauro</t>
  </si>
  <si>
    <t>FI</t>
  </si>
  <si>
    <t>AMICOSANTE GIAMPAOLO</t>
  </si>
  <si>
    <t>DEL GESSO NADIA</t>
  </si>
  <si>
    <t>I OMNI POPOLI</t>
  </si>
  <si>
    <t>DI FRANCESCANTONIO LUCIANA</t>
  </si>
  <si>
    <t>SOPRANO TIZIANA</t>
  </si>
  <si>
    <t xml:space="preserve">DE NISCO DANIELA </t>
  </si>
  <si>
    <t>LICEO GALILEI PESCARA</t>
  </si>
  <si>
    <t>DEL CASALE ANTONIO</t>
  </si>
  <si>
    <t>LIBERATORE SIMONETTA</t>
  </si>
  <si>
    <t>SPOLTORE LUCIANA</t>
  </si>
  <si>
    <t>RUGGERI PAOLA</t>
  </si>
  <si>
    <t xml:space="preserve"> 09/02/1964 </t>
  </si>
  <si>
    <t>IC "MANZI" TORRE DE' PASSERI</t>
  </si>
  <si>
    <t>LIBERATORE SARA</t>
  </si>
  <si>
    <t>COLABUFALO MARIA CARMELA</t>
  </si>
  <si>
    <t>SPADOLINI DANIELA</t>
  </si>
  <si>
    <t xml:space="preserve"> 03/09/1977 </t>
  </si>
  <si>
    <t>RE</t>
  </si>
  <si>
    <t>CICCOTELLI MICAELA</t>
  </si>
  <si>
    <t>CONFERME E MODIFICHE</t>
  </si>
  <si>
    <t>NUOVE RICHIESTE</t>
  </si>
  <si>
    <t xml:space="preserve">A002-DESIGN DEI METALLI, DELL'OREFICERIA, DELLE PIETRE DURE E DELLE GEMME                    </t>
  </si>
  <si>
    <t xml:space="preserve">A005-DESIGN DEL TESSUTO E DELLA MODA                                                         </t>
  </si>
  <si>
    <t xml:space="preserve">A007-DISCIPLINE AUDIOVISIVE                                                                  </t>
  </si>
  <si>
    <t xml:space="preserve">A008-DISCIPLINE GEOMETRICHE, ARCHITETTURA, DESIGN D'ARREDAMENTO E SCENOTECNICA               </t>
  </si>
  <si>
    <t xml:space="preserve">A009-DISCIPLINE GRAFICHE, PITTORICHE E SCENOGRAFICHE                                         </t>
  </si>
  <si>
    <t xml:space="preserve">A010-DISCIPLINE GRAFICO-PUBBLICITARIE                                                        </t>
  </si>
  <si>
    <t xml:space="preserve">A011-DISCIPLINE LETTERARIE E LATINO                                                          </t>
  </si>
  <si>
    <t xml:space="preserve">A013-DISCIPLINE LETTERARIE, LATINO E GRECO                                                   </t>
  </si>
  <si>
    <t xml:space="preserve">A014-DISCIPLINE PLASTICHE, SCULTOREE E SCENOPLASTICHE                                        </t>
  </si>
  <si>
    <t xml:space="preserve">A015-DISCIPLINE SANITARIE                                                                    </t>
  </si>
  <si>
    <t xml:space="preserve">A016-DISEGNO ARTISTICO E MODELLAZIONE ODONTOTECNICA                                          </t>
  </si>
  <si>
    <t xml:space="preserve">A018-FILOSOFIA E SCIENZE UMANE                                                               </t>
  </si>
  <si>
    <t xml:space="preserve">A019-FILOSOFIA E STORIA                                                                      </t>
  </si>
  <si>
    <t xml:space="preserve">A020-FISICA                                                                                  </t>
  </si>
  <si>
    <t xml:space="preserve">A021-GEOGRAFIA                                                                               </t>
  </si>
  <si>
    <t xml:space="preserve">A026-MATEMATICA                                                                              </t>
  </si>
  <si>
    <t xml:space="preserve">A027-MATEMATICA E FISICA                                                                     </t>
  </si>
  <si>
    <t xml:space="preserve">A031-SCIENZE DEGLI ALIMENTI                                                                  </t>
  </si>
  <si>
    <t xml:space="preserve">A033-SCIENZE E TECNOLOGIE AERONAUTICHE                                                       </t>
  </si>
  <si>
    <t xml:space="preserve">A034-SCIENZE E TECNOLOGIE CHIMICHE                                                           </t>
  </si>
  <si>
    <t xml:space="preserve">A036-SCIENZE E TECNOLOGIA DELLA LOGISTICA                                                    </t>
  </si>
  <si>
    <t>A037-SCIENZE E TECNOLOGIE DELLE COSTRUZIONI TECNOLOGIE E TECNICHE DI RAPPRESENTAZIONE GRAFICA</t>
  </si>
  <si>
    <t xml:space="preserve">A040-SCIENZE E TECNOLOGIE ELETTRICHE ED ELETTRONICHE                                         </t>
  </si>
  <si>
    <t xml:space="preserve">A041-SCIENZE E TECNOLOGIE INFORMATICHE                                                       </t>
  </si>
  <si>
    <t xml:space="preserve">A042-SCIENZE E TECNOLOGIE MECCANICHE                                                         </t>
  </si>
  <si>
    <t xml:space="preserve">A044-SCIENZE E TECNOLOGIE TESSILI, DELL'ABBIGLIAMENTO E DELLA MODA                           </t>
  </si>
  <si>
    <t xml:space="preserve">A045-SCIENZE ECONOMICO-AZIENDALI                                                             </t>
  </si>
  <si>
    <t xml:space="preserve">A046-SCIENZE GIURIDICO-ECONOMICHE                                                            </t>
  </si>
  <si>
    <t xml:space="preserve">A047-SCIENZE MATEMATICHE APPLICATE                                                           </t>
  </si>
  <si>
    <t xml:space="preserve">A050-SCIENZE NATURALI, CHIMICHE E BIOLOGICHE                                                 </t>
  </si>
  <si>
    <t xml:space="preserve">A051-SCIENZE, TECNOLOGIE E TECNICHE AGRARIE                                                  </t>
  </si>
  <si>
    <t xml:space="preserve">A052-SCIENZE, TECNOLOGIE E TECNICHE DI PRODUZIONI ANIMALI                                    </t>
  </si>
  <si>
    <t xml:space="preserve">A053-STORIA DELLA MUSICA E DELLA DANZA                                                       </t>
  </si>
  <si>
    <t xml:space="preserve">A054-STORIA DELL'ARTE                                                                        </t>
  </si>
  <si>
    <t xml:space="preserve">A057-TECNICA DELLA DANZA CLASSICA                                                            </t>
  </si>
  <si>
    <t xml:space="preserve">A058-TECNICA DELLA DANZA CONTEMPORANEA                                                       </t>
  </si>
  <si>
    <t xml:space="preserve">A059-TECNICA DI ACCOMPAGNAMENTO ALLA DANZA E TEORIA, PRATICA MUSICALE PER LA DANZA           </t>
  </si>
  <si>
    <t xml:space="preserve">A063-TECNOLOGIE MUSICALI                                                                     </t>
  </si>
  <si>
    <t xml:space="preserve">A064-TEORIA, ANALISI E COMPOSIZIONE                                                          </t>
  </si>
  <si>
    <t xml:space="preserve">A065-TEORIA E TECNICA DELLA COMUNICAZIONE                                                    </t>
  </si>
  <si>
    <t xml:space="preserve">A066-TRATTAMENTO TESTI, DATI ED APPLICAZIONI. INFORMATICA                                    </t>
  </si>
  <si>
    <t xml:space="preserve">AA55-STRUMENTO MUSICALE NEGLI ISTITUTI DI ISTRUZIONE SECONDARIA DI II GRADO (ARPA)           </t>
  </si>
  <si>
    <t xml:space="preserve">AB55-STRUMENTO MUSICALE NEGLI ISTITUTI DI ISTRUZIONE SECONDARIA DI II GRADO (CHITARRA)       </t>
  </si>
  <si>
    <t xml:space="preserve">AC55-STRUMENTO MUSICALE NEGLI ISTITUTI DI ISTRUZIONE SECONDARIA DI II GRADO (CLARINETTO)     </t>
  </si>
  <si>
    <t xml:space="preserve">AD55-STRUMENTO MUSICALE NEGLI ISTITUTI DI ISTRUZIONE SECONDARIA DI II GRADO (CORNO)          </t>
  </si>
  <si>
    <t xml:space="preserve">AF55-STRUMENTO MUSICALE NEGLI ISTITUTI DI ISTRUZIONE SECONDARIA DI II GRADO (FISARMONICA)    </t>
  </si>
  <si>
    <t xml:space="preserve">AH55-STRUMENTO MUSICALE NEGLI ISTITUTI DI ISTRUZIONE SECONDARIA DI II GRADO (OBOE)           </t>
  </si>
  <si>
    <t xml:space="preserve">AI55-STRUMENTO MUSICALE NEGLI ISTITUTI DI ISTRUZIONE SECONDARIA DI II GRADO (PERCUSSIONI)    </t>
  </si>
  <si>
    <t xml:space="preserve">AJ55-STRUMENTO MUSICALE NEGLI ISTITUTI DI ISTRUZIONE SECONDARIA DI II GRADO (PIANOFORTE)     </t>
  </si>
  <si>
    <t xml:space="preserve">AK55-STRUMENTO MUSICALE NEGLI ISTITUTI DI ISTRUZIONE SECONDARIA DI II GRADO (SASSOFONO)      </t>
  </si>
  <si>
    <t xml:space="preserve">AL55-STRUMENTO MUSICALE NEGLI ISTITUTI DI ISTRUZIONE SECONDARIA DI II GRADO (TROMBA)         </t>
  </si>
  <si>
    <t xml:space="preserve">AM55-STRUMENTO MUSICALE NEGLI ISTITUTI DI ISTRUZIONE SECONDARIA DI II GRADO (VIOLINO)        </t>
  </si>
  <si>
    <t xml:space="preserve">AN55-STRUMENTO MUSICALE NEGLI ISTITUTI DI ISTRUZIONE SECONDARIA DI II GRADO (VIOLONCELLO)    </t>
  </si>
  <si>
    <t xml:space="preserve">AO55-STRUMENTO MUSICALE NEGLI ISTITUTI DI ISTRUZIONE SECONDARIA DI II GRADO (CANTO)          </t>
  </si>
  <si>
    <t xml:space="preserve">AP55-STRUMENTO MUSICALE NEGLI ISTITUTI DI ISTRUZIONE SECONDARIA DI II GRADO (CONTRABBASSO)   </t>
  </si>
  <si>
    <t xml:space="preserve">AR55-STRUMENTO MUSICALE NEGLI ISTITUTI DI ISTRUZIONE SECONDARIA DI II GRADO (TROMBONE)       </t>
  </si>
  <si>
    <t xml:space="preserve">AS01-DISEGNO E STORIA DELL'ARTE NELL'ISTRUZIONE SECONDARIA DI II GRADO                       </t>
  </si>
  <si>
    <t xml:space="preserve">AS12-DISCIPLINE LETTERARIE NELL'ISTRUZIONE SECONDARIA DI II GRADO                            </t>
  </si>
  <si>
    <t xml:space="preserve">AS23-LINGUA ITALIANA PER DISCENTI DI LINGUA STRANIERA (ALLOGLOTTI) - II GRADO                </t>
  </si>
  <si>
    <t xml:space="preserve">AS2A-LINGUE E CULTURE STRANIERE NELL'ISTRUZIONE SECONDARIA DI II GRADO (FRANCESE)            </t>
  </si>
  <si>
    <t xml:space="preserve">AS2B-LINGUE E CULTURE STRANIERE NELL'ISTRUZIONE SECONDARIA DI II GRADO (INGLESE)             </t>
  </si>
  <si>
    <t xml:space="preserve">AS2C-LINGUE E CULTURE STRANIERE NELL'ISTRUZIONE SECONDARIA DI II GRADO (SPAGNOLO)            </t>
  </si>
  <si>
    <t xml:space="preserve">AS2D-LINGUE E CULTURE STRANIERE NELL'ISTRUZIONE SECONDARIA DI II GRADO (TEDESCO)             </t>
  </si>
  <si>
    <t xml:space="preserve">AS2E-LINGUE E CULTURE STRANIERE NELL'ISTRUZIONE SECONDARIA DI II GRADO (RUSSO)               </t>
  </si>
  <si>
    <t xml:space="preserve">AS30-MUSICA NELL'ISTRUZIONE SECONDARIA DI II GRADO                                           </t>
  </si>
  <si>
    <t xml:space="preserve">AS48-SCIENZE MOTORIE E SPORTIVE NELL'ISTRUZIONE SECONDARIA DI II GRADO                       </t>
  </si>
  <si>
    <t>AW55-STRUMENTO MUSICALE NEGLI ISTITUTI DI ISTRUZIONE SECONDARIA DI II GRADO (FLAUTO TRAVERSO)</t>
  </si>
  <si>
    <t xml:space="preserve">B003-LABORATORI DI FISICA                                                                    </t>
  </si>
  <si>
    <t xml:space="preserve">B006-LABORATORIO DI ODONTOTECNICA                                                            </t>
  </si>
  <si>
    <t xml:space="preserve">B007-LABORATORIO DI OTTICA                                                                   </t>
  </si>
  <si>
    <t xml:space="preserve">B011-LABORATORI DI SCIENZE E TECNOLOGIE AGRARIE                                              </t>
  </si>
  <si>
    <t xml:space="preserve">B012-LABORATORI DI SCIENZE E TECNOLOGIE CHIMICHE E MICROBIOLOGICHE                           </t>
  </si>
  <si>
    <t xml:space="preserve">B014-LABORATORI DI SCIENZE E TECNOLOGIE DELLE COSTRUZIONI                                    </t>
  </si>
  <si>
    <t xml:space="preserve">B015-LABORATORI DI SCIENZE E TECNOLOGIE ELETTRICHE ED ELETTRONICHE                           </t>
  </si>
  <si>
    <t xml:space="preserve">B016-LABORATORI DI SCIENZE E TECNOLOGIE INFORMATICHE                                         </t>
  </si>
  <si>
    <t xml:space="preserve">B017-LABORATORI DI SCIENZE E TECNOLOGIE MECCANICHE                                           </t>
  </si>
  <si>
    <t xml:space="preserve">B018-LABORATORI DI SCIENZE E TECNOLOGIE TESSILI, DELL'ABBIGLIAMENTO E DELLA MODA             </t>
  </si>
  <si>
    <t xml:space="preserve">B019-LABORATORI DI SERVIZI DI RICETTIVITA' ALBERGHIERA                                       </t>
  </si>
  <si>
    <t xml:space="preserve">B020-LABORATORI DI SERVIZI ENOGASTRONOMICI, SETTORE CUCINA                                   </t>
  </si>
  <si>
    <t xml:space="preserve">B021-LABORATORI DI SERVIZI ENOGASTRONOMICI, SETTORE SALA E VENDITA                           </t>
  </si>
  <si>
    <t xml:space="preserve">B022-LABORATORI DI TECNOLOGIE E TECNICHE DELLE COMUNICAZIONI MULTIMEDIALI                    </t>
  </si>
  <si>
    <t xml:space="preserve">B023-LABORATORI PER I SERVIZI SOCIO-SANITARI                                                 </t>
  </si>
  <si>
    <t xml:space="preserve">B024-LABORATORIO DI SCIENZE E TECNOLOGIE NAUTICHE                                            </t>
  </si>
  <si>
    <t xml:space="preserve">B026-LABORATORIO DI TECNOLOGIE DEL LEGNO                                                     </t>
  </si>
  <si>
    <t xml:space="preserve">BA02-CONVERSAZIONE IN LINGUA STRANIERA (FRANCESE)                                            </t>
  </si>
  <si>
    <t xml:space="preserve">BB02-CONVERSAZIONE IN LINGUA STRANIERA (INGLESE)                                             </t>
  </si>
  <si>
    <t xml:space="preserve">BC02-CONVERSAZIONE IN LINGUA STRANIERA (SPAGNOLO)                                            </t>
  </si>
  <si>
    <t xml:space="preserve">BD02-CONVERSAZIONE IN LINGUA STRANIERA (TEDESCO)                                             </t>
  </si>
  <si>
    <t xml:space="preserve">BE02-CONVERSAZIONE IN LINGUA STRANIERA (RUSSO)                                               </t>
  </si>
  <si>
    <t>AM01</t>
  </si>
  <si>
    <t>AM12</t>
  </si>
  <si>
    <t>AM2A - FRANCESE</t>
  </si>
  <si>
    <t>AM2B - INGLESE</t>
  </si>
  <si>
    <t>AM30</t>
  </si>
  <si>
    <t>AM48</t>
  </si>
  <si>
    <t>AS01</t>
  </si>
  <si>
    <t>AS12</t>
  </si>
  <si>
    <t>AS2B - INGLESE</t>
  </si>
  <si>
    <t>AS2C - SPAGNOLO</t>
  </si>
  <si>
    <t>AS48</t>
  </si>
  <si>
    <t>TRASFERIMENTO dal
 01 09 2025</t>
  </si>
  <si>
    <t xml:space="preserve"> I. C. I.SILONE-MONTESILVANO</t>
  </si>
  <si>
    <t> S.M. G.ROSSETTI - PESCARA</t>
  </si>
  <si>
    <t xml:space="preserve">
DAL 07/01/2026 AL 07/04/2026
</t>
  </si>
  <si>
    <t>IIS "E.ALESSANDRINI" MONTESILVANO</t>
  </si>
  <si>
    <t>FOSCOLO - FERMI - IC PESCARA 1 a.s. 25/26</t>
  </si>
  <si>
    <t>FAIETA MARIA LUISA</t>
  </si>
  <si>
    <t>I.C. DELFICO MONTESILVANO</t>
  </si>
  <si>
    <t>IEZZI GRAZIELLA</t>
  </si>
  <si>
    <t>DI GIANDOMENICO BARBARA</t>
  </si>
  <si>
    <t>DI IORIO MARIA TERESA</t>
  </si>
  <si>
    <t>BASCIANI FABRIZIO</t>
  </si>
  <si>
    <t>SACCHETTI DAVID</t>
  </si>
  <si>
    <t>ELIA VITTORIO</t>
  </si>
  <si>
    <r>
      <t>LIQUORI GIOVANN</t>
    </r>
    <r>
      <rPr>
        <b/>
        <sz val="11"/>
        <rFont val="Calibri"/>
        <family val="2"/>
        <scheme val="minor"/>
      </rPr>
      <t>A</t>
    </r>
  </si>
  <si>
    <t>17/18</t>
  </si>
  <si>
    <t>CN</t>
  </si>
  <si>
    <t> SC.M."N.RICCI" CORROPOLI</t>
  </si>
  <si>
    <t>S.M. "D.ALIGHIERI" - SPOLTORE</t>
  </si>
  <si>
    <t> S.M. VIRGILIO - PESCARA</t>
  </si>
  <si>
    <t>ITC-ITT-ITG " ATERNO - MANTHONE' "PE (SERALE)</t>
  </si>
  <si>
    <t>ITCG ATERNO MANTHONE' PESCARA (SERALE)</t>
  </si>
  <si>
    <t>SAN DONATO/ PESCARA-ITCG A.MANTHONE' PE</t>
  </si>
  <si>
    <t>CHIS013002 - IIS PALIZZI MATTEI - VASTO</t>
  </si>
  <si>
    <t>PEPS01000C - "L. DA VINCI" PESCARA</t>
  </si>
  <si>
    <t>PERI03000V - IPSIA "DI MARZIO-MICHETTI" PESCARA</t>
  </si>
  <si>
    <t>CUPIDO FRANCESCA</t>
  </si>
  <si>
    <t>TEMM84001A - SC. MEDIA COLOMBO MARTINSICURO</t>
  </si>
  <si>
    <t>PEMM828015 - S.M. I.SILONE - MONTESILVANO</t>
  </si>
  <si>
    <t>DI PIETRO PIERA</t>
  </si>
  <si>
    <t>TNEE820012 - TRENTO - COGNOLA "E. BERNARDI"</t>
  </si>
  <si>
    <t>PEEE82002L - CEPAGATTI CU-I.C. CEPAGATTI</t>
  </si>
  <si>
    <t xml:space="preserve">DISEGNO E STORIA DELL'ARTE NELL'ISTRUZIONE SECONDARIA DI I GRADO                        </t>
  </si>
  <si>
    <t xml:space="preserve">DISCIPLINE LETTERARIE NELL'ISTRUZIONE SECONDARIA DI I GRADO                             </t>
  </si>
  <si>
    <t>AM2A</t>
  </si>
  <si>
    <t xml:space="preserve">LINGUE E CULTURE STRANIERE NELL'ISTRUZIONE SECONDARIA DI I GRADO (FRANCESE)             </t>
  </si>
  <si>
    <t>AM2B</t>
  </si>
  <si>
    <t xml:space="preserve">LINGUE E CULTURE STRANIERE NELL'ISTRUZIONE SECONDARIA DI I GRADO (INGLESE)              </t>
  </si>
  <si>
    <t>AM2C</t>
  </si>
  <si>
    <t xml:space="preserve">LINGUE E CULTURE STRANIERE NELL'ISTRUZIONE SECONDARIA DI I GRADO (SPAGNOLO)             </t>
  </si>
  <si>
    <t>AM2C - SPAGNOLO</t>
  </si>
  <si>
    <t>AM2D</t>
  </si>
  <si>
    <t xml:space="preserve">LINGUE E CULTURE STRANIERE NELL'ISTRUZIONE SECONDARIA DI I GRADO (TEDESCO)              </t>
  </si>
  <si>
    <t xml:space="preserve">SCIENZE MOTORIE E SPORTIVE NELL'ISTRUZIONE SECONDARIA DI I GRADO                        </t>
  </si>
  <si>
    <t xml:space="preserve">MUSICA NELL'ISTRUZIONE SECONDARIA DI I GRADO                                            </t>
  </si>
  <si>
    <t xml:space="preserve">TECNOLOGIA NELLA SCUOLA SECONDARIA DI I GRADO                                           </t>
  </si>
  <si>
    <t>D'AGOSTINO GABRIELLA</t>
  </si>
  <si>
    <t>D'AMICO MARIANNA</t>
  </si>
  <si>
    <t>D'EUGENIO MARIA</t>
  </si>
  <si>
    <t>DI PAOLO SIMONA</t>
  </si>
  <si>
    <t>S.M. I.SILONE - MONTESILVANO</t>
  </si>
  <si>
    <t>TITOLARE AQSL01000B - LICEO ARTISTICO,MUSICALE E COREUTICO</t>
  </si>
  <si>
    <t>A.P. LICEO MIBE PESCARA</t>
  </si>
  <si>
    <t>TITOLARE A TSIS001002 - DA VINCI - CARLI - DE SANDRINELLI</t>
  </si>
  <si>
    <t>DI RENZO PIERO</t>
  </si>
  <si>
    <t>CASTELNUOVO ROSSELLA</t>
  </si>
  <si>
    <t>ITC-ITT-ITG "G. MARCONI" - PENNE</t>
  </si>
  <si>
    <t>BARRACCHINI FRANCA</t>
  </si>
  <si>
    <t>NAPOLITANO DANIELA</t>
  </si>
  <si>
    <t>ASS. PROVV. PEEE83302P L.ILLUMINATI-I.C. PESCARA 3 </t>
  </si>
  <si>
    <t>CACCAVELLA FRANCESCO SAVERIO</t>
  </si>
  <si>
    <t>CARINCI ANTONIO</t>
  </si>
  <si>
    <t>ITC-ITT-ITG "T. ACERBO" PESCARA</t>
  </si>
  <si>
    <t>CINI CLAUDIA</t>
  </si>
  <si>
    <t>DANIELE ALESSANDRA</t>
  </si>
  <si>
    <t>DEL RE MAURO</t>
  </si>
  <si>
    <t>MARCHIONNI ITALO</t>
  </si>
  <si>
    <t>TORO PATRIZIA MARIA</t>
  </si>
  <si>
    <t>PASQUALE TIZIANA</t>
  </si>
  <si>
    <t>BC02 - SPAGNOLO</t>
  </si>
  <si>
    <t>DI FABIO JACOPO</t>
  </si>
  <si>
    <t> 09/12/1988</t>
  </si>
  <si>
    <t>FOIS01100L - "PASCAL-COMANDINI"</t>
  </si>
  <si>
    <t>domanda respinta per contingente esaurito</t>
  </si>
  <si>
    <t>DI GIROLAMO LUCA</t>
  </si>
  <si>
    <t>MORESCO TIZIANA</t>
  </si>
  <si>
    <t>PEMM82001E - S.M. G.D'ANNUNZIO - CEPAGATTI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</si>
</sst>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General"/>
  </numFmts>
  <fonts count="3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1"/>
      <color rgb="FF000000"/>
      <name val="Calibri"/>
      <family val="2"/>
    </font>
    <font>
      <b/>
      <sz val="18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sz val="11"/>
      <color indexed="8"/>
      <name val="Calibri"/>
      <family val="2"/>
      <scheme val="minor"/>
    </font>
    <font>
      <sz val="8"/>
      <name val="Calibri"/>
      <family val="2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</font>
    <font>
      <sz val="11"/>
      <name val="Calibri"/>
      <family val="2"/>
    </font>
    <font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8"/>
      <color rgb="FF333333"/>
      <name val="Verdana"/>
      <family val="2"/>
    </font>
    <font>
      <b/>
      <sz val="8"/>
      <color theme="1"/>
      <name val="Calibri"/>
      <family val="2"/>
      <scheme val="minor"/>
    </font>
    <font>
      <b/>
      <sz val="7"/>
      <color rgb="FF333333"/>
      <name val="Verdana"/>
      <family val="2"/>
    </font>
    <font>
      <b/>
      <sz val="10"/>
      <color theme="1"/>
      <name val="Calibri"/>
      <family val="2"/>
      <scheme val="minor"/>
    </font>
    <font>
      <sz val="9"/>
      <name val="Calibri"/>
      <family val="2"/>
    </font>
    <font>
      <b/>
      <sz val="6"/>
      <color rgb="FF333333"/>
      <name val="Verdana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333333"/>
      <name val="Verdana"/>
      <family val="2"/>
    </font>
    <font>
      <sz val="10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000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6" fillId="0" borderId="0"/>
  </cellStyleXfs>
  <cellXfs count="309"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0" fontId="0" fillId="0" borderId="0" xfId="0" applyAlignment="1">
      <alignment vertical="top" wrapText="1"/>
    </xf>
    <xf numFmtId="49" fontId="1" fillId="0" borderId="6" xfId="0" applyNumberFormat="1" applyFont="1" applyBorder="1" applyAlignment="1">
      <alignment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/>
    </xf>
    <xf numFmtId="17" fontId="6" fillId="2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left"/>
    </xf>
    <xf numFmtId="49" fontId="3" fillId="0" borderId="6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2" borderId="2" xfId="0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vertical="center" wrapText="1"/>
    </xf>
    <xf numFmtId="14" fontId="0" fillId="0" borderId="2" xfId="0" applyNumberFormat="1" applyBorder="1"/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49" fontId="3" fillId="2" borderId="2" xfId="0" applyNumberFormat="1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14" fontId="0" fillId="0" borderId="0" xfId="0" applyNumberFormat="1"/>
    <xf numFmtId="17" fontId="8" fillId="0" borderId="0" xfId="0" quotePrefix="1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vertical="top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14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horizontal="center" vertical="top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top" wrapText="1"/>
    </xf>
    <xf numFmtId="14" fontId="8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49" fontId="1" fillId="0" borderId="2" xfId="0" applyNumberFormat="1" applyFont="1" applyBorder="1" applyAlignment="1">
      <alignment vertical="center"/>
    </xf>
    <xf numFmtId="0" fontId="0" fillId="0" borderId="7" xfId="0" applyBorder="1"/>
    <xf numFmtId="14" fontId="0" fillId="0" borderId="7" xfId="0" applyNumberFormat="1" applyBorder="1" applyAlignment="1">
      <alignment horizontal="left"/>
    </xf>
    <xf numFmtId="49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0" fillId="6" borderId="1" xfId="0" applyFill="1" applyBorder="1" applyAlignment="1" applyProtection="1">
      <alignment horizontal="left" vertical="justify" wrapText="1"/>
      <protection locked="0"/>
    </xf>
    <xf numFmtId="0" fontId="0" fillId="0" borderId="18" xfId="0" applyBorder="1"/>
    <xf numFmtId="49" fontId="1" fillId="0" borderId="18" xfId="0" applyNumberFormat="1" applyFont="1" applyBorder="1" applyAlignment="1">
      <alignment vertical="center" wrapText="1"/>
    </xf>
    <xf numFmtId="0" fontId="6" fillId="0" borderId="18" xfId="0" applyFont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6" fillId="0" borderId="18" xfId="0" applyFont="1" applyBorder="1" applyAlignment="1">
      <alignment vertical="center" wrapText="1"/>
    </xf>
    <xf numFmtId="0" fontId="9" fillId="2" borderId="18" xfId="0" applyFont="1" applyFill="1" applyBorder="1" applyAlignment="1">
      <alignment vertical="top" wrapText="1"/>
    </xf>
    <xf numFmtId="0" fontId="0" fillId="0" borderId="18" xfId="0" applyBorder="1" applyAlignment="1">
      <alignment vertical="center"/>
    </xf>
    <xf numFmtId="0" fontId="8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49" fontId="8" fillId="0" borderId="18" xfId="0" applyNumberFormat="1" applyFont="1" applyBorder="1" applyAlignment="1">
      <alignment vertical="top" wrapText="1"/>
    </xf>
    <xf numFmtId="49" fontId="8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14" fontId="8" fillId="0" borderId="2" xfId="0" applyNumberFormat="1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14" fontId="0" fillId="0" borderId="2" xfId="0" applyNumberForma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0" fillId="7" borderId="2" xfId="0" applyFill="1" applyBorder="1" applyAlignment="1">
      <alignment vertical="center"/>
    </xf>
    <xf numFmtId="0" fontId="0" fillId="7" borderId="2" xfId="0" applyFill="1" applyBorder="1" applyAlignment="1">
      <alignment horizontal="center"/>
    </xf>
    <xf numFmtId="0" fontId="0" fillId="7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right" vertical="center"/>
    </xf>
    <xf numFmtId="164" fontId="6" fillId="0" borderId="24" xfId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0" fontId="0" fillId="2" borderId="2" xfId="0" applyFill="1" applyBorder="1"/>
    <xf numFmtId="14" fontId="6" fillId="0" borderId="8" xfId="0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164" fontId="6" fillId="0" borderId="2" xfId="1" applyBorder="1" applyAlignment="1">
      <alignment horizontal="center" vertical="center"/>
    </xf>
    <xf numFmtId="0" fontId="6" fillId="0" borderId="22" xfId="0" applyFont="1" applyBorder="1" applyAlignment="1">
      <alignment vertical="center" wrapText="1"/>
    </xf>
    <xf numFmtId="14" fontId="0" fillId="0" borderId="2" xfId="0" applyNumberFormat="1" applyBorder="1" applyAlignment="1">
      <alignment horizontal="center"/>
    </xf>
    <xf numFmtId="49" fontId="1" fillId="0" borderId="19" xfId="0" applyNumberFormat="1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/>
    <xf numFmtId="14" fontId="6" fillId="0" borderId="16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49" fontId="1" fillId="0" borderId="29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4" fillId="0" borderId="2" xfId="0" applyFont="1" applyBorder="1"/>
    <xf numFmtId="17" fontId="0" fillId="0" borderId="2" xfId="0" applyNumberForma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8" fillId="0" borderId="8" xfId="0" applyFont="1" applyBorder="1" applyAlignment="1">
      <alignment horizontal="left" vertical="center" wrapText="1"/>
    </xf>
    <xf numFmtId="3" fontId="17" fillId="6" borderId="1" xfId="0" applyNumberFormat="1" applyFont="1" applyFill="1" applyBorder="1" applyAlignment="1" applyProtection="1">
      <alignment horizontal="center" vertical="justify"/>
      <protection locked="0"/>
    </xf>
    <xf numFmtId="0" fontId="3" fillId="0" borderId="2" xfId="0" applyFont="1" applyBorder="1" applyAlignment="1">
      <alignment horizontal="center" vertical="center" wrapText="1"/>
    </xf>
    <xf numFmtId="0" fontId="0" fillId="0" borderId="31" xfId="0" applyBorder="1" applyAlignment="1">
      <alignment wrapText="1" shrinkToFit="1"/>
    </xf>
    <xf numFmtId="0" fontId="0" fillId="0" borderId="2" xfId="0" applyBorder="1" applyAlignment="1">
      <alignment wrapText="1" shrinkToFit="1"/>
    </xf>
    <xf numFmtId="0" fontId="18" fillId="0" borderId="2" xfId="0" applyFont="1" applyBorder="1" applyAlignment="1">
      <alignment wrapText="1" shrinkToFit="1"/>
    </xf>
    <xf numFmtId="14" fontId="0" fillId="0" borderId="6" xfId="0" applyNumberFormat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 wrapText="1"/>
    </xf>
    <xf numFmtId="49" fontId="19" fillId="0" borderId="8" xfId="0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/>
    </xf>
    <xf numFmtId="0" fontId="20" fillId="2" borderId="2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 wrapText="1"/>
    </xf>
    <xf numFmtId="0" fontId="20" fillId="2" borderId="2" xfId="0" applyFont="1" applyFill="1" applyBorder="1"/>
    <xf numFmtId="0" fontId="13" fillId="0" borderId="2" xfId="0" applyFont="1" applyBorder="1"/>
    <xf numFmtId="49" fontId="8" fillId="0" borderId="18" xfId="0" applyNumberFormat="1" applyFont="1" applyBorder="1" applyAlignment="1">
      <alignment horizontal="left" vertical="center" wrapText="1"/>
    </xf>
    <xf numFmtId="49" fontId="8" fillId="0" borderId="18" xfId="0" applyNumberFormat="1" applyFont="1" applyBorder="1" applyAlignment="1">
      <alignment vertical="center" wrapText="1"/>
    </xf>
    <xf numFmtId="0" fontId="0" fillId="2" borderId="27" xfId="0" applyFill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7" xfId="0" applyBorder="1" applyAlignment="1">
      <alignment vertical="center"/>
    </xf>
    <xf numFmtId="0" fontId="0" fillId="0" borderId="20" xfId="0" applyBorder="1"/>
    <xf numFmtId="0" fontId="0" fillId="0" borderId="27" xfId="0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2" xfId="0" quotePrefix="1" applyFont="1" applyBorder="1" applyAlignment="1">
      <alignment horizontal="center" vertical="center" wrapText="1"/>
    </xf>
    <xf numFmtId="14" fontId="0" fillId="0" borderId="27" xfId="0" applyNumberFormat="1" applyBorder="1" applyAlignment="1">
      <alignment horizontal="center" vertical="center"/>
    </xf>
    <xf numFmtId="0" fontId="0" fillId="0" borderId="27" xfId="0" applyBorder="1"/>
    <xf numFmtId="49" fontId="6" fillId="0" borderId="2" xfId="0" applyNumberFormat="1" applyFont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/>
    </xf>
    <xf numFmtId="14" fontId="8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6" fillId="0" borderId="17" xfId="0" applyFont="1" applyBorder="1" applyAlignment="1">
      <alignment vertical="center" wrapText="1"/>
    </xf>
    <xf numFmtId="14" fontId="6" fillId="0" borderId="0" xfId="0" applyNumberFormat="1" applyFont="1" applyAlignment="1">
      <alignment horizontal="center" vertical="center" wrapText="1"/>
    </xf>
    <xf numFmtId="0" fontId="0" fillId="0" borderId="31" xfId="0" applyBorder="1" applyAlignment="1">
      <alignment vertical="center" wrapText="1" shrinkToFit="1"/>
    </xf>
    <xf numFmtId="49" fontId="8" fillId="0" borderId="18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25" fillId="0" borderId="2" xfId="0" applyFont="1" applyBorder="1"/>
    <xf numFmtId="49" fontId="1" fillId="0" borderId="18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7" xfId="0" applyBorder="1" applyAlignment="1">
      <alignment horizontal="left" vertical="center"/>
    </xf>
    <xf numFmtId="14" fontId="0" fillId="0" borderId="7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2" borderId="16" xfId="0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1" fillId="2" borderId="18" xfId="0" applyFont="1" applyFill="1" applyBorder="1" applyAlignment="1">
      <alignment horizontal="center"/>
    </xf>
    <xf numFmtId="49" fontId="19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18" fillId="0" borderId="2" xfId="0" applyFont="1" applyBorder="1"/>
    <xf numFmtId="14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left" vertical="center"/>
    </xf>
    <xf numFmtId="14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shrinkToFit="1"/>
    </xf>
    <xf numFmtId="0" fontId="0" fillId="0" borderId="20" xfId="0" applyBorder="1" applyAlignment="1">
      <alignment vertical="center"/>
    </xf>
    <xf numFmtId="0" fontId="0" fillId="0" borderId="20" xfId="0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17" xfId="0" applyBorder="1"/>
    <xf numFmtId="0" fontId="6" fillId="0" borderId="17" xfId="0" applyFont="1" applyBorder="1" applyAlignment="1">
      <alignment horizontal="left" vertical="center" wrapText="1"/>
    </xf>
    <xf numFmtId="14" fontId="0" fillId="0" borderId="16" xfId="0" applyNumberForma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164" fontId="6" fillId="0" borderId="16" xfId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8" fillId="0" borderId="18" xfId="0" applyFont="1" applyBorder="1" applyAlignment="1">
      <alignment vertical="top" wrapText="1"/>
    </xf>
    <xf numFmtId="164" fontId="6" fillId="0" borderId="2" xfId="1" applyBorder="1" applyAlignment="1">
      <alignment horizontal="left" vertical="center"/>
    </xf>
    <xf numFmtId="0" fontId="6" fillId="0" borderId="26" xfId="0" applyFont="1" applyBorder="1" applyAlignment="1">
      <alignment vertical="center" wrapText="1"/>
    </xf>
    <xf numFmtId="0" fontId="0" fillId="0" borderId="26" xfId="0" applyBorder="1"/>
    <xf numFmtId="0" fontId="16" fillId="0" borderId="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8" fillId="3" borderId="2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center" vertical="top" wrapText="1"/>
    </xf>
    <xf numFmtId="0" fontId="0" fillId="2" borderId="22" xfId="0" applyFill="1" applyBorder="1"/>
    <xf numFmtId="49" fontId="11" fillId="0" borderId="2" xfId="0" applyNumberFormat="1" applyFont="1" applyBorder="1" applyAlignment="1">
      <alignment vertical="center" wrapText="1"/>
    </xf>
    <xf numFmtId="0" fontId="2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30" fillId="0" borderId="0" xfId="0" applyNumberFormat="1" applyFont="1" applyAlignment="1">
      <alignment horizontal="center" vertical="center"/>
    </xf>
    <xf numFmtId="14" fontId="6" fillId="0" borderId="2" xfId="0" quotePrefix="1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14" fontId="0" fillId="8" borderId="2" xfId="0" applyNumberFormat="1" applyFill="1" applyBorder="1" applyAlignment="1">
      <alignment horizontal="center" vertical="center"/>
    </xf>
    <xf numFmtId="49" fontId="0" fillId="8" borderId="2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8" fillId="0" borderId="0" xfId="0" applyFont="1"/>
    <xf numFmtId="14" fontId="8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/>
    </xf>
    <xf numFmtId="0" fontId="0" fillId="8" borderId="2" xfId="0" applyFill="1" applyBorder="1" applyAlignment="1">
      <alignment vertical="center"/>
    </xf>
    <xf numFmtId="0" fontId="0" fillId="9" borderId="2" xfId="0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8" fillId="3" borderId="2" xfId="0" applyFont="1" applyFill="1" applyBorder="1" applyAlignment="1">
      <alignment vertical="center"/>
    </xf>
    <xf numFmtId="0" fontId="27" fillId="8" borderId="18" xfId="0" applyFont="1" applyFill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7" fillId="4" borderId="21" xfId="0" applyNumberFormat="1" applyFont="1" applyFill="1" applyBorder="1" applyAlignment="1">
      <alignment horizontal="center" vertical="center" wrapText="1"/>
    </xf>
    <xf numFmtId="49" fontId="7" fillId="4" borderId="0" xfId="0" applyNumberFormat="1" applyFont="1" applyFill="1" applyAlignment="1">
      <alignment horizontal="center" vertical="center" wrapText="1"/>
    </xf>
    <xf numFmtId="49" fontId="2" fillId="3" borderId="32" xfId="0" applyNumberFormat="1" applyFont="1" applyFill="1" applyBorder="1" applyAlignment="1">
      <alignment horizontal="center" vertical="center" wrapText="1"/>
    </xf>
    <xf numFmtId="49" fontId="2" fillId="3" borderId="33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49" fontId="2" fillId="3" borderId="27" xfId="0" applyNumberFormat="1" applyFont="1" applyFill="1" applyBorder="1" applyAlignment="1">
      <alignment horizontal="center" vertical="center" wrapText="1"/>
    </xf>
    <xf numFmtId="49" fontId="2" fillId="3" borderId="21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3" borderId="30" xfId="0" applyNumberFormat="1" applyFont="1" applyFill="1" applyBorder="1" applyAlignment="1">
      <alignment horizontal="center" vertical="center" wrapText="1"/>
    </xf>
    <xf numFmtId="49" fontId="2" fillId="3" borderId="2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25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top" wrapText="1"/>
    </xf>
    <xf numFmtId="49" fontId="5" fillId="3" borderId="13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top" wrapText="1"/>
    </xf>
    <xf numFmtId="49" fontId="2" fillId="5" borderId="3" xfId="0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49" fontId="2" fillId="5" borderId="5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49" fontId="2" fillId="4" borderId="18" xfId="0" applyNumberFormat="1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center" vertical="center" wrapText="1"/>
    </xf>
    <xf numFmtId="49" fontId="2" fillId="4" borderId="17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6" xfId="0" applyFont="1" applyFill="1" applyBorder="1" applyAlignment="1">
      <alignment vertical="top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2" fillId="4" borderId="9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/>
    </xf>
  </cellXfs>
  <cellStyles count="2">
    <cellStyle name="Excel Built-in Normal" xfId="1" xr:uid="{2D6803B8-810C-4C8B-BF9C-060DAFEBEB54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zoomScaleNormal="100" workbookViewId="0">
      <selection activeCell="H4" sqref="H4"/>
    </sheetView>
  </sheetViews>
  <sheetFormatPr defaultRowHeight="15" x14ac:dyDescent="0.25"/>
  <cols>
    <col min="1" max="1" width="23.85546875" bestFit="1" customWidth="1"/>
    <col min="2" max="2" width="20.7109375" customWidth="1"/>
    <col min="3" max="3" width="18.42578125" customWidth="1"/>
    <col min="4" max="4" width="13.140625" bestFit="1" customWidth="1"/>
    <col min="5" max="5" width="13.42578125" bestFit="1" customWidth="1"/>
    <col min="6" max="6" width="32.28515625" bestFit="1" customWidth="1"/>
    <col min="7" max="7" width="22.42578125" customWidth="1"/>
    <col min="8" max="8" width="29.7109375" customWidth="1"/>
  </cols>
  <sheetData>
    <row r="1" spans="1:8" ht="100.5" customHeight="1" x14ac:dyDescent="0.25">
      <c r="A1" s="251" t="s">
        <v>198</v>
      </c>
      <c r="B1" s="252"/>
      <c r="C1" s="252"/>
      <c r="D1" s="252"/>
      <c r="E1" s="252"/>
      <c r="F1" s="252"/>
      <c r="G1" s="252"/>
      <c r="H1" s="252"/>
    </row>
    <row r="2" spans="1:8" ht="36" customHeight="1" x14ac:dyDescent="0.25">
      <c r="A2" s="253" t="s">
        <v>274</v>
      </c>
      <c r="B2" s="254"/>
      <c r="C2" s="254"/>
      <c r="D2" s="254"/>
      <c r="E2" s="254"/>
      <c r="F2" s="254"/>
      <c r="G2" s="254"/>
      <c r="H2" s="254"/>
    </row>
    <row r="3" spans="1:8" ht="30" customHeight="1" x14ac:dyDescent="0.25">
      <c r="A3" s="255" t="s">
        <v>0</v>
      </c>
      <c r="B3" s="256"/>
      <c r="C3" s="256"/>
      <c r="D3" s="256"/>
      <c r="E3" s="256"/>
      <c r="F3" s="256"/>
      <c r="G3" s="256"/>
      <c r="H3" s="256"/>
    </row>
    <row r="4" spans="1:8" ht="25.5" x14ac:dyDescent="0.25">
      <c r="A4" s="85" t="s">
        <v>288</v>
      </c>
      <c r="B4" s="7" t="s">
        <v>289</v>
      </c>
      <c r="C4" s="7" t="s">
        <v>290</v>
      </c>
      <c r="D4" s="107" t="s">
        <v>4</v>
      </c>
      <c r="E4" s="6" t="s">
        <v>9</v>
      </c>
      <c r="F4" s="6" t="s">
        <v>5</v>
      </c>
      <c r="G4" s="7" t="s">
        <v>214</v>
      </c>
      <c r="H4" s="139" t="s">
        <v>750</v>
      </c>
    </row>
    <row r="5" spans="1:8" x14ac:dyDescent="0.25">
      <c r="A5" s="140" t="s">
        <v>399</v>
      </c>
      <c r="B5" s="50">
        <v>27611</v>
      </c>
      <c r="C5" s="50" t="s">
        <v>327</v>
      </c>
      <c r="D5" s="18" t="s">
        <v>400</v>
      </c>
      <c r="E5" s="18" t="s">
        <v>230</v>
      </c>
      <c r="F5" s="11" t="s">
        <v>56</v>
      </c>
      <c r="G5" s="74"/>
      <c r="H5" s="9"/>
    </row>
    <row r="6" spans="1:8" x14ac:dyDescent="0.25">
      <c r="A6" s="140" t="s">
        <v>341</v>
      </c>
      <c r="B6" s="50">
        <v>32121</v>
      </c>
      <c r="C6" s="50" t="s">
        <v>342</v>
      </c>
      <c r="D6" s="18" t="s">
        <v>281</v>
      </c>
      <c r="E6" s="18" t="s">
        <v>231</v>
      </c>
      <c r="F6" s="18" t="s">
        <v>344</v>
      </c>
      <c r="G6" s="74"/>
      <c r="H6" s="9"/>
    </row>
    <row r="7" spans="1:8" x14ac:dyDescent="0.25">
      <c r="A7" s="140" t="s">
        <v>426</v>
      </c>
      <c r="B7" s="50">
        <v>30117</v>
      </c>
      <c r="C7" s="18" t="s">
        <v>292</v>
      </c>
      <c r="D7" s="18" t="s">
        <v>281</v>
      </c>
      <c r="E7" s="112" t="s">
        <v>230</v>
      </c>
      <c r="F7" s="11" t="s">
        <v>418</v>
      </c>
      <c r="G7" s="74"/>
      <c r="H7" s="9"/>
    </row>
    <row r="9" spans="1:8" ht="30" customHeight="1" x14ac:dyDescent="0.25">
      <c r="A9" s="257" t="s">
        <v>145</v>
      </c>
      <c r="B9" s="258"/>
      <c r="C9" s="258"/>
      <c r="D9" s="258"/>
      <c r="E9" s="258"/>
      <c r="F9" s="258"/>
      <c r="G9" s="258"/>
      <c r="H9" s="259"/>
    </row>
    <row r="10" spans="1:8" ht="25.5" x14ac:dyDescent="0.25">
      <c r="A10" s="85" t="s">
        <v>288</v>
      </c>
      <c r="B10" s="7" t="s">
        <v>289</v>
      </c>
      <c r="C10" s="7" t="s">
        <v>290</v>
      </c>
      <c r="D10" s="107" t="s">
        <v>4</v>
      </c>
      <c r="E10" s="6" t="s">
        <v>9</v>
      </c>
      <c r="F10" s="6" t="s">
        <v>5</v>
      </c>
      <c r="G10" s="7" t="s">
        <v>214</v>
      </c>
      <c r="H10" s="139" t="s">
        <v>750</v>
      </c>
    </row>
    <row r="11" spans="1:8" x14ac:dyDescent="0.25">
      <c r="A11" s="142" t="s">
        <v>343</v>
      </c>
      <c r="B11" s="64">
        <v>23898</v>
      </c>
      <c r="C11" s="64" t="s">
        <v>342</v>
      </c>
      <c r="D11" s="55" t="s">
        <v>280</v>
      </c>
      <c r="E11" s="51" t="s">
        <v>230</v>
      </c>
      <c r="F11" s="18" t="s">
        <v>344</v>
      </c>
      <c r="G11" s="174"/>
      <c r="H11" s="27"/>
    </row>
    <row r="12" spans="1:8" ht="15" customHeight="1" x14ac:dyDescent="0.25">
      <c r="A12" s="142" t="s">
        <v>442</v>
      </c>
      <c r="B12" s="64">
        <v>23582</v>
      </c>
      <c r="C12" s="64" t="s">
        <v>338</v>
      </c>
      <c r="D12" s="55" t="s">
        <v>280</v>
      </c>
      <c r="E12" s="51" t="s">
        <v>230</v>
      </c>
      <c r="F12" s="11" t="s">
        <v>437</v>
      </c>
      <c r="G12" s="174"/>
      <c r="H12" s="27"/>
    </row>
    <row r="13" spans="1:8" x14ac:dyDescent="0.25">
      <c r="A13" s="141" t="s">
        <v>401</v>
      </c>
      <c r="B13" s="64">
        <v>30157</v>
      </c>
      <c r="C13" s="51" t="s">
        <v>294</v>
      </c>
      <c r="D13" s="55" t="s">
        <v>281</v>
      </c>
      <c r="E13" s="51" t="s">
        <v>230</v>
      </c>
      <c r="F13" s="11" t="s">
        <v>53</v>
      </c>
      <c r="G13" s="174"/>
      <c r="H13" s="27"/>
    </row>
    <row r="14" spans="1:8" x14ac:dyDescent="0.25">
      <c r="A14" s="142" t="s">
        <v>469</v>
      </c>
      <c r="B14" s="50">
        <v>27281</v>
      </c>
      <c r="C14" s="18" t="s">
        <v>397</v>
      </c>
      <c r="D14" s="52" t="s">
        <v>400</v>
      </c>
      <c r="E14" s="10" t="s">
        <v>230</v>
      </c>
      <c r="F14" s="11" t="s">
        <v>470</v>
      </c>
      <c r="G14" s="175"/>
      <c r="H14" s="27"/>
    </row>
    <row r="15" spans="1:8" x14ac:dyDescent="0.25">
      <c r="A15" s="142" t="s">
        <v>756</v>
      </c>
      <c r="B15" s="50">
        <v>29733</v>
      </c>
      <c r="C15" s="51" t="s">
        <v>292</v>
      </c>
      <c r="D15" s="55" t="s">
        <v>280</v>
      </c>
      <c r="E15" s="51" t="s">
        <v>230</v>
      </c>
      <c r="F15" s="87" t="s">
        <v>625</v>
      </c>
      <c r="G15" s="174" t="s">
        <v>346</v>
      </c>
      <c r="H15" s="87" t="s">
        <v>751</v>
      </c>
    </row>
    <row r="16" spans="1:8" x14ac:dyDescent="0.25">
      <c r="A16" s="142" t="s">
        <v>473</v>
      </c>
      <c r="B16" s="65">
        <v>23584</v>
      </c>
      <c r="C16" s="51" t="s">
        <v>292</v>
      </c>
      <c r="D16" s="52" t="s">
        <v>425</v>
      </c>
      <c r="E16" s="59" t="s">
        <v>230</v>
      </c>
      <c r="F16" s="11" t="s">
        <v>472</v>
      </c>
      <c r="G16" s="174" t="s">
        <v>346</v>
      </c>
      <c r="H16" s="27"/>
    </row>
    <row r="17" spans="1:8" x14ac:dyDescent="0.25">
      <c r="A17" s="104" t="s">
        <v>758</v>
      </c>
      <c r="B17" s="62">
        <v>27238</v>
      </c>
      <c r="C17" s="90" t="s">
        <v>292</v>
      </c>
      <c r="D17" s="55" t="s">
        <v>281</v>
      </c>
      <c r="E17" s="90" t="s">
        <v>230</v>
      </c>
      <c r="F17" s="91" t="s">
        <v>757</v>
      </c>
      <c r="G17" s="88"/>
      <c r="H17" s="9"/>
    </row>
    <row r="18" spans="1:8" x14ac:dyDescent="0.25">
      <c r="A18" s="142" t="s">
        <v>597</v>
      </c>
      <c r="B18" s="64">
        <v>26750</v>
      </c>
      <c r="C18" s="51" t="s">
        <v>598</v>
      </c>
      <c r="D18" s="55" t="s">
        <v>425</v>
      </c>
      <c r="E18" s="51" t="s">
        <v>230</v>
      </c>
      <c r="F18" s="87" t="s">
        <v>58</v>
      </c>
      <c r="G18" s="174"/>
      <c r="H18" s="27"/>
    </row>
    <row r="19" spans="1:8" x14ac:dyDescent="0.25">
      <c r="A19" s="154" t="s">
        <v>402</v>
      </c>
      <c r="B19" s="118">
        <v>30352</v>
      </c>
      <c r="C19" s="118" t="s">
        <v>403</v>
      </c>
      <c r="D19" s="51" t="s">
        <v>281</v>
      </c>
      <c r="E19" s="51" t="s">
        <v>230</v>
      </c>
      <c r="F19" s="11" t="s">
        <v>53</v>
      </c>
      <c r="G19" s="83"/>
      <c r="H19" s="27"/>
    </row>
    <row r="20" spans="1:8" x14ac:dyDescent="0.25">
      <c r="A20" s="142" t="s">
        <v>596</v>
      </c>
      <c r="B20" s="64">
        <v>23675</v>
      </c>
      <c r="C20" s="51" t="s">
        <v>292</v>
      </c>
      <c r="D20" s="55" t="s">
        <v>281</v>
      </c>
      <c r="E20" s="51" t="s">
        <v>230</v>
      </c>
      <c r="F20" s="87" t="s">
        <v>58</v>
      </c>
      <c r="G20" s="174"/>
      <c r="H20" s="27"/>
    </row>
    <row r="21" spans="1:8" x14ac:dyDescent="0.25">
      <c r="A21" s="16" t="s">
        <v>423</v>
      </c>
      <c r="B21" s="62">
        <v>22671</v>
      </c>
      <c r="C21" s="18" t="s">
        <v>292</v>
      </c>
      <c r="D21" s="52" t="s">
        <v>281</v>
      </c>
      <c r="E21" s="10" t="s">
        <v>230</v>
      </c>
      <c r="F21" s="11" t="s">
        <v>418</v>
      </c>
      <c r="G21" s="175"/>
      <c r="H21" s="27"/>
    </row>
    <row r="22" spans="1:8" x14ac:dyDescent="0.25">
      <c r="A22" s="142" t="s">
        <v>462</v>
      </c>
      <c r="B22" s="64">
        <v>28006</v>
      </c>
      <c r="C22" s="64" t="s">
        <v>391</v>
      </c>
      <c r="D22" s="55" t="s">
        <v>280</v>
      </c>
      <c r="E22" s="51" t="s">
        <v>230</v>
      </c>
      <c r="F22" s="11" t="s">
        <v>463</v>
      </c>
      <c r="G22" s="152"/>
      <c r="H22" s="27"/>
    </row>
    <row r="23" spans="1:8" x14ac:dyDescent="0.25">
      <c r="A23" s="142" t="s">
        <v>424</v>
      </c>
      <c r="B23" s="50">
        <v>27826</v>
      </c>
      <c r="C23" s="10" t="s">
        <v>294</v>
      </c>
      <c r="D23" s="52" t="s">
        <v>425</v>
      </c>
      <c r="E23" s="10" t="s">
        <v>230</v>
      </c>
      <c r="F23" s="11" t="s">
        <v>418</v>
      </c>
      <c r="G23" s="78"/>
      <c r="H23" s="27"/>
    </row>
    <row r="24" spans="1:8" x14ac:dyDescent="0.25">
      <c r="A24" s="142" t="s">
        <v>474</v>
      </c>
      <c r="B24" s="50">
        <v>25273</v>
      </c>
      <c r="C24" s="18" t="s">
        <v>292</v>
      </c>
      <c r="D24" s="52" t="s">
        <v>400</v>
      </c>
      <c r="E24" s="51" t="s">
        <v>230</v>
      </c>
      <c r="F24" s="11" t="s">
        <v>472</v>
      </c>
      <c r="G24" s="153"/>
      <c r="H24" s="27"/>
    </row>
    <row r="25" spans="1:8" x14ac:dyDescent="0.25">
      <c r="A25" s="154" t="s">
        <v>443</v>
      </c>
      <c r="B25" s="115">
        <v>28058</v>
      </c>
      <c r="C25" s="10" t="s">
        <v>292</v>
      </c>
      <c r="D25" s="55" t="s">
        <v>280</v>
      </c>
      <c r="E25" s="51" t="s">
        <v>230</v>
      </c>
      <c r="F25" s="11" t="s">
        <v>437</v>
      </c>
      <c r="G25" s="78"/>
      <c r="H25" s="27"/>
    </row>
    <row r="26" spans="1:8" x14ac:dyDescent="0.25">
      <c r="A26" s="33"/>
      <c r="B26" s="33"/>
      <c r="C26" s="33"/>
      <c r="D26" s="44"/>
      <c r="E26" s="45"/>
      <c r="F26" s="33"/>
      <c r="G26" s="46"/>
      <c r="H26" s="9"/>
    </row>
    <row r="27" spans="1:8" ht="21" customHeight="1" x14ac:dyDescent="0.25">
      <c r="A27" s="255" t="s">
        <v>8</v>
      </c>
      <c r="B27" s="256"/>
      <c r="C27" s="256"/>
      <c r="D27" s="256"/>
      <c r="E27" s="256"/>
      <c r="F27" s="256"/>
      <c r="G27" s="256"/>
      <c r="H27" s="260"/>
    </row>
    <row r="28" spans="1:8" ht="25.5" x14ac:dyDescent="0.25">
      <c r="A28" s="85" t="s">
        <v>288</v>
      </c>
      <c r="B28" s="7" t="s">
        <v>289</v>
      </c>
      <c r="C28" s="7" t="s">
        <v>290</v>
      </c>
      <c r="D28" s="107" t="s">
        <v>4</v>
      </c>
      <c r="E28" s="6" t="s">
        <v>9</v>
      </c>
      <c r="F28" s="6" t="s">
        <v>5</v>
      </c>
      <c r="G28" s="6" t="s">
        <v>214</v>
      </c>
      <c r="H28" s="139" t="s">
        <v>750</v>
      </c>
    </row>
    <row r="29" spans="1:8" x14ac:dyDescent="0.25">
      <c r="A29" s="16" t="s">
        <v>624</v>
      </c>
      <c r="B29" s="62">
        <v>23024</v>
      </c>
      <c r="C29" s="10" t="s">
        <v>292</v>
      </c>
      <c r="D29" s="10"/>
      <c r="E29" s="90" t="s">
        <v>230</v>
      </c>
      <c r="F29" s="11" t="s">
        <v>617</v>
      </c>
      <c r="G29" s="76"/>
      <c r="H29" s="9"/>
    </row>
  </sheetData>
  <sortState xmlns:xlrd2="http://schemas.microsoft.com/office/spreadsheetml/2017/richdata2" ref="A11:H25">
    <sortCondition ref="A11:A25"/>
  </sortState>
  <mergeCells count="5">
    <mergeCell ref="A1:H1"/>
    <mergeCell ref="A2:H2"/>
    <mergeCell ref="A3:H3"/>
    <mergeCell ref="A9:H9"/>
    <mergeCell ref="A27:H27"/>
  </mergeCells>
  <pageMargins left="0.25" right="0.25" top="0.75" bottom="0.75" header="0.3" footer="0.3"/>
  <pageSetup paperSize="9" scale="82" fitToHeight="0" orientation="landscape" r:id="rId1"/>
  <ignoredErrors>
    <ignoredError sqref="D16:D2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6695-D0DE-4B30-AA2C-DC1278DC65A3}">
  <sheetPr>
    <pageSetUpPr fitToPage="1"/>
  </sheetPr>
  <dimension ref="A1:H65"/>
  <sheetViews>
    <sheetView topLeftCell="A41" zoomScaleNormal="100" workbookViewId="0">
      <selection activeCell="G51" sqref="G51"/>
    </sheetView>
  </sheetViews>
  <sheetFormatPr defaultRowHeight="15" x14ac:dyDescent="0.25"/>
  <cols>
    <col min="1" max="1" width="30" bestFit="1" customWidth="1"/>
    <col min="2" max="2" width="16.28515625" bestFit="1" customWidth="1"/>
    <col min="3" max="3" width="15.7109375" customWidth="1"/>
    <col min="4" max="4" width="17.5703125" customWidth="1"/>
    <col min="5" max="5" width="15.28515625" customWidth="1"/>
    <col min="6" max="6" width="36.7109375" bestFit="1" customWidth="1"/>
    <col min="7" max="7" width="24.5703125" customWidth="1"/>
    <col min="8" max="8" width="23.7109375" customWidth="1"/>
  </cols>
  <sheetData>
    <row r="1" spans="1:8" ht="100.5" customHeight="1" x14ac:dyDescent="0.25">
      <c r="A1" s="251" t="s">
        <v>198</v>
      </c>
      <c r="B1" s="252"/>
      <c r="C1" s="252"/>
      <c r="D1" s="252"/>
      <c r="E1" s="252"/>
      <c r="F1" s="252"/>
      <c r="G1" s="252"/>
      <c r="H1" s="252"/>
    </row>
    <row r="2" spans="1:8" ht="36" customHeight="1" x14ac:dyDescent="0.25">
      <c r="A2" s="253" t="s">
        <v>275</v>
      </c>
      <c r="B2" s="254"/>
      <c r="C2" s="254"/>
      <c r="D2" s="254"/>
      <c r="E2" s="254"/>
      <c r="F2" s="254"/>
      <c r="G2" s="254"/>
      <c r="H2" s="254"/>
    </row>
    <row r="3" spans="1:8" ht="30" customHeight="1" x14ac:dyDescent="0.25">
      <c r="A3" s="255" t="s">
        <v>0</v>
      </c>
      <c r="B3" s="256"/>
      <c r="C3" s="256"/>
      <c r="D3" s="256"/>
      <c r="E3" s="256"/>
      <c r="F3" s="256"/>
      <c r="G3" s="256"/>
      <c r="H3" s="256"/>
    </row>
    <row r="4" spans="1:8" ht="30" x14ac:dyDescent="0.25">
      <c r="A4" s="85" t="s">
        <v>288</v>
      </c>
      <c r="B4" s="85" t="s">
        <v>289</v>
      </c>
      <c r="C4" s="7" t="s">
        <v>290</v>
      </c>
      <c r="D4" s="107" t="s">
        <v>4</v>
      </c>
      <c r="E4" s="7" t="s">
        <v>9</v>
      </c>
      <c r="F4" s="6" t="s">
        <v>5</v>
      </c>
      <c r="G4" s="7" t="s">
        <v>214</v>
      </c>
      <c r="H4" s="139" t="s">
        <v>750</v>
      </c>
    </row>
    <row r="5" spans="1:8" x14ac:dyDescent="0.25">
      <c r="A5" s="143" t="s">
        <v>353</v>
      </c>
      <c r="B5" s="65">
        <v>30655</v>
      </c>
      <c r="C5" s="65" t="s">
        <v>292</v>
      </c>
      <c r="D5" s="232" t="s">
        <v>267</v>
      </c>
      <c r="E5" s="53" t="s">
        <v>230</v>
      </c>
      <c r="F5" s="11" t="s">
        <v>354</v>
      </c>
      <c r="G5" s="77"/>
      <c r="H5" s="19"/>
    </row>
    <row r="6" spans="1:8" s="2" customFormat="1" ht="18" customHeight="1" x14ac:dyDescent="0.25">
      <c r="A6" s="142" t="s">
        <v>647</v>
      </c>
      <c r="B6" s="50">
        <v>27262</v>
      </c>
      <c r="C6" s="18" t="s">
        <v>628</v>
      </c>
      <c r="D6" s="18" t="s">
        <v>394</v>
      </c>
      <c r="E6" s="18" t="s">
        <v>230</v>
      </c>
      <c r="F6" s="54" t="s">
        <v>625</v>
      </c>
      <c r="G6" s="77"/>
      <c r="H6" s="19"/>
    </row>
    <row r="7" spans="1:8" s="2" customFormat="1" ht="19.5" customHeight="1" x14ac:dyDescent="0.25">
      <c r="A7" s="104" t="s">
        <v>434</v>
      </c>
      <c r="B7" s="110">
        <v>27868</v>
      </c>
      <c r="C7" s="59" t="s">
        <v>321</v>
      </c>
      <c r="D7" s="53" t="s">
        <v>267</v>
      </c>
      <c r="E7" s="59" t="s">
        <v>231</v>
      </c>
      <c r="F7" s="34" t="s">
        <v>435</v>
      </c>
      <c r="G7" s="77"/>
      <c r="H7" s="19"/>
    </row>
    <row r="8" spans="1:8" s="2" customFormat="1" ht="16.5" customHeight="1" x14ac:dyDescent="0.25">
      <c r="A8" s="144" t="s">
        <v>334</v>
      </c>
      <c r="B8" s="65">
        <v>22361</v>
      </c>
      <c r="C8" s="106" t="s">
        <v>294</v>
      </c>
      <c r="D8" s="52" t="s">
        <v>267</v>
      </c>
      <c r="E8" s="10" t="s">
        <v>231</v>
      </c>
      <c r="F8" s="11" t="s">
        <v>66</v>
      </c>
      <c r="G8" s="233"/>
      <c r="H8" s="9"/>
    </row>
    <row r="9" spans="1:8" s="2" customFormat="1" ht="16.5" customHeight="1" x14ac:dyDescent="0.25">
      <c r="A9" s="28" t="s">
        <v>347</v>
      </c>
      <c r="B9" s="50">
        <v>29153</v>
      </c>
      <c r="C9" s="18" t="s">
        <v>292</v>
      </c>
      <c r="D9" s="108" t="s">
        <v>268</v>
      </c>
      <c r="E9" s="53" t="s">
        <v>231</v>
      </c>
      <c r="F9" s="34" t="s">
        <v>57</v>
      </c>
      <c r="G9" s="92"/>
      <c r="H9" s="19"/>
    </row>
    <row r="10" spans="1:8" s="2" customFormat="1" ht="16.5" customHeight="1" x14ac:dyDescent="0.25">
      <c r="A10" s="104" t="s">
        <v>441</v>
      </c>
      <c r="B10" s="110">
        <v>27445</v>
      </c>
      <c r="C10" s="59" t="s">
        <v>294</v>
      </c>
      <c r="D10" s="53" t="s">
        <v>267</v>
      </c>
      <c r="E10" s="59" t="s">
        <v>231</v>
      </c>
      <c r="F10" s="11" t="s">
        <v>437</v>
      </c>
      <c r="G10" s="92"/>
      <c r="H10" s="19"/>
    </row>
    <row r="11" spans="1:8" s="37" customFormat="1" x14ac:dyDescent="0.25">
      <c r="A11" s="140" t="s">
        <v>340</v>
      </c>
      <c r="B11" s="50">
        <v>27695</v>
      </c>
      <c r="C11" s="18" t="s">
        <v>318</v>
      </c>
      <c r="D11" s="101" t="s">
        <v>264</v>
      </c>
      <c r="E11" s="18" t="s">
        <v>230</v>
      </c>
      <c r="F11" s="74" t="s">
        <v>269</v>
      </c>
      <c r="G11" s="234"/>
      <c r="H11" s="9"/>
    </row>
    <row r="12" spans="1:8" s="2" customFormat="1" ht="21" x14ac:dyDescent="0.25">
      <c r="A12" s="226" t="s">
        <v>779</v>
      </c>
      <c r="B12" s="227">
        <v>32101</v>
      </c>
      <c r="C12" s="228" t="s">
        <v>397</v>
      </c>
      <c r="D12" s="229" t="s">
        <v>264</v>
      </c>
      <c r="E12" s="228" t="s">
        <v>230</v>
      </c>
      <c r="F12" s="230" t="s">
        <v>780</v>
      </c>
      <c r="G12" s="226"/>
      <c r="H12" s="231" t="s">
        <v>781</v>
      </c>
    </row>
    <row r="14" spans="1:8" ht="27.95" customHeight="1" x14ac:dyDescent="0.25">
      <c r="A14" s="261" t="s">
        <v>146</v>
      </c>
      <c r="B14" s="262"/>
      <c r="C14" s="262"/>
      <c r="D14" s="262"/>
      <c r="E14" s="262"/>
      <c r="F14" s="262"/>
      <c r="G14" s="262"/>
      <c r="H14" s="264"/>
    </row>
    <row r="15" spans="1:8" ht="27.95" customHeight="1" x14ac:dyDescent="0.25">
      <c r="A15" s="84" t="s">
        <v>288</v>
      </c>
      <c r="B15" s="84" t="s">
        <v>289</v>
      </c>
      <c r="C15" s="4" t="s">
        <v>290</v>
      </c>
      <c r="D15" s="57" t="s">
        <v>4</v>
      </c>
      <c r="E15" s="177" t="s">
        <v>9</v>
      </c>
      <c r="F15" s="1" t="s">
        <v>5</v>
      </c>
      <c r="G15" s="178" t="s">
        <v>214</v>
      </c>
      <c r="H15" s="139" t="s">
        <v>750</v>
      </c>
    </row>
    <row r="16" spans="1:8" ht="18.75" customHeight="1" x14ac:dyDescent="0.25">
      <c r="A16" s="11" t="s">
        <v>807</v>
      </c>
      <c r="B16" s="50">
        <v>24826</v>
      </c>
      <c r="C16" s="10" t="s">
        <v>321</v>
      </c>
      <c r="D16" s="101" t="s">
        <v>394</v>
      </c>
      <c r="E16" s="215" t="s">
        <v>230</v>
      </c>
      <c r="F16" s="78" t="s">
        <v>612</v>
      </c>
      <c r="G16" s="223"/>
      <c r="H16" s="9"/>
    </row>
    <row r="17" spans="1:8" ht="18" customHeight="1" x14ac:dyDescent="0.25">
      <c r="A17" s="155" t="s">
        <v>328</v>
      </c>
      <c r="B17" s="105">
        <v>28992</v>
      </c>
      <c r="C17" s="18" t="s">
        <v>292</v>
      </c>
      <c r="D17" s="102" t="s">
        <v>264</v>
      </c>
      <c r="E17" s="99" t="s">
        <v>230</v>
      </c>
      <c r="F17" s="109" t="s">
        <v>66</v>
      </c>
      <c r="G17" s="18"/>
      <c r="H17" s="9"/>
    </row>
    <row r="18" spans="1:8" ht="15.75" customHeight="1" x14ac:dyDescent="0.25">
      <c r="A18" s="9" t="s">
        <v>599</v>
      </c>
      <c r="B18" s="50">
        <v>26973</v>
      </c>
      <c r="C18" s="53" t="s">
        <v>321</v>
      </c>
      <c r="D18" s="103" t="s">
        <v>267</v>
      </c>
      <c r="E18" s="217" t="s">
        <v>230</v>
      </c>
      <c r="F18" s="219" t="s">
        <v>58</v>
      </c>
      <c r="G18" s="59"/>
      <c r="H18" s="9"/>
    </row>
    <row r="19" spans="1:8" x14ac:dyDescent="0.25">
      <c r="A19" s="11" t="s">
        <v>616</v>
      </c>
      <c r="B19" s="62">
        <v>29038</v>
      </c>
      <c r="C19" s="10" t="s">
        <v>294</v>
      </c>
      <c r="D19" s="101" t="s">
        <v>267</v>
      </c>
      <c r="E19" s="215" t="s">
        <v>230</v>
      </c>
      <c r="F19" s="78" t="s">
        <v>612</v>
      </c>
      <c r="G19" s="10" t="s">
        <v>346</v>
      </c>
      <c r="H19" s="9"/>
    </row>
    <row r="20" spans="1:8" x14ac:dyDescent="0.25">
      <c r="A20" s="9" t="s">
        <v>422</v>
      </c>
      <c r="B20" s="110">
        <v>26766</v>
      </c>
      <c r="C20" s="10" t="s">
        <v>292</v>
      </c>
      <c r="D20" s="213" t="s">
        <v>264</v>
      </c>
      <c r="E20" s="10" t="s">
        <v>230</v>
      </c>
      <c r="F20" s="78" t="s">
        <v>418</v>
      </c>
      <c r="G20" s="10"/>
      <c r="H20" s="9"/>
    </row>
    <row r="21" spans="1:8" x14ac:dyDescent="0.25">
      <c r="A21" s="27" t="s">
        <v>352</v>
      </c>
      <c r="B21" s="50">
        <v>27670</v>
      </c>
      <c r="C21" s="18" t="s">
        <v>292</v>
      </c>
      <c r="D21" s="101" t="s">
        <v>264</v>
      </c>
      <c r="E21" s="10" t="s">
        <v>270</v>
      </c>
      <c r="F21" s="78" t="s">
        <v>351</v>
      </c>
      <c r="G21" s="10"/>
      <c r="H21" s="9"/>
    </row>
    <row r="22" spans="1:8" x14ac:dyDescent="0.25">
      <c r="A22" s="11" t="s">
        <v>643</v>
      </c>
      <c r="B22" s="10" t="s">
        <v>640</v>
      </c>
      <c r="C22" s="62" t="s">
        <v>327</v>
      </c>
      <c r="D22" s="214" t="s">
        <v>264</v>
      </c>
      <c r="E22" s="215" t="s">
        <v>230</v>
      </c>
      <c r="F22" s="222" t="s">
        <v>57</v>
      </c>
      <c r="G22" s="10"/>
      <c r="H22" s="9"/>
    </row>
    <row r="23" spans="1:8" x14ac:dyDescent="0.25">
      <c r="A23" s="27" t="s">
        <v>390</v>
      </c>
      <c r="B23" s="50">
        <v>25735</v>
      </c>
      <c r="C23" s="18" t="s">
        <v>391</v>
      </c>
      <c r="D23" s="52" t="s">
        <v>267</v>
      </c>
      <c r="E23" s="215" t="s">
        <v>230</v>
      </c>
      <c r="F23" s="221" t="s">
        <v>56</v>
      </c>
      <c r="G23" s="10" t="s">
        <v>346</v>
      </c>
      <c r="H23" s="9"/>
    </row>
    <row r="24" spans="1:8" x14ac:dyDescent="0.25">
      <c r="A24" s="210" t="s">
        <v>461</v>
      </c>
      <c r="B24" s="110">
        <v>26293</v>
      </c>
      <c r="C24" s="20" t="s">
        <v>292</v>
      </c>
      <c r="D24" s="52" t="s">
        <v>267</v>
      </c>
      <c r="E24" s="59" t="s">
        <v>230</v>
      </c>
      <c r="F24" s="27" t="s">
        <v>460</v>
      </c>
      <c r="G24" s="218"/>
      <c r="H24" s="9"/>
    </row>
    <row r="25" spans="1:8" x14ac:dyDescent="0.25">
      <c r="A25" s="27" t="s">
        <v>796</v>
      </c>
      <c r="B25" s="50">
        <v>23421</v>
      </c>
      <c r="C25" s="10" t="s">
        <v>292</v>
      </c>
      <c r="D25" s="52" t="s">
        <v>268</v>
      </c>
      <c r="E25" s="10" t="s">
        <v>230</v>
      </c>
      <c r="F25" s="54" t="s">
        <v>625</v>
      </c>
      <c r="G25" s="10"/>
      <c r="H25" s="9"/>
    </row>
    <row r="26" spans="1:8" x14ac:dyDescent="0.25">
      <c r="A26" s="210" t="s">
        <v>600</v>
      </c>
      <c r="B26" s="50">
        <v>28052</v>
      </c>
      <c r="C26" s="64" t="s">
        <v>292</v>
      </c>
      <c r="D26" s="55" t="s">
        <v>264</v>
      </c>
      <c r="E26" s="10" t="s">
        <v>230</v>
      </c>
      <c r="F26" s="54" t="s">
        <v>58</v>
      </c>
      <c r="G26" s="10"/>
      <c r="H26" s="9"/>
    </row>
    <row r="27" spans="1:8" x14ac:dyDescent="0.25">
      <c r="A27" s="157" t="s">
        <v>797</v>
      </c>
      <c r="B27" s="50">
        <v>30208</v>
      </c>
      <c r="C27" s="18" t="s">
        <v>291</v>
      </c>
      <c r="D27" s="123" t="s">
        <v>268</v>
      </c>
      <c r="E27" s="18" t="s">
        <v>230</v>
      </c>
      <c r="F27" s="54" t="s">
        <v>625</v>
      </c>
      <c r="G27" s="10"/>
      <c r="H27" s="9"/>
    </row>
    <row r="28" spans="1:8" x14ac:dyDescent="0.25">
      <c r="A28" s="171" t="s">
        <v>438</v>
      </c>
      <c r="B28" s="50">
        <v>28677</v>
      </c>
      <c r="C28" s="63" t="s">
        <v>391</v>
      </c>
      <c r="D28" s="52" t="s">
        <v>264</v>
      </c>
      <c r="E28" s="10" t="s">
        <v>230</v>
      </c>
      <c r="F28" s="11" t="s">
        <v>437</v>
      </c>
      <c r="G28" s="10"/>
      <c r="H28" s="9"/>
    </row>
    <row r="29" spans="1:8" x14ac:dyDescent="0.25">
      <c r="A29" s="211" t="s">
        <v>335</v>
      </c>
      <c r="B29" s="65">
        <v>23620</v>
      </c>
      <c r="C29" s="18" t="s">
        <v>292</v>
      </c>
      <c r="D29" s="108" t="s">
        <v>268</v>
      </c>
      <c r="E29" s="108" t="s">
        <v>230</v>
      </c>
      <c r="F29" s="220" t="s">
        <v>269</v>
      </c>
      <c r="G29" s="18"/>
      <c r="H29" s="9"/>
    </row>
    <row r="30" spans="1:8" x14ac:dyDescent="0.25">
      <c r="A30" s="27" t="s">
        <v>798</v>
      </c>
      <c r="B30" s="50">
        <v>29116</v>
      </c>
      <c r="C30" s="18" t="s">
        <v>321</v>
      </c>
      <c r="D30" s="52" t="s">
        <v>264</v>
      </c>
      <c r="E30" s="18" t="s">
        <v>231</v>
      </c>
      <c r="F30" s="56" t="s">
        <v>625</v>
      </c>
      <c r="G30" s="224"/>
      <c r="H30" s="9"/>
    </row>
    <row r="31" spans="1:8" x14ac:dyDescent="0.25">
      <c r="A31" s="206" t="s">
        <v>632</v>
      </c>
      <c r="B31" s="50">
        <v>23424</v>
      </c>
      <c r="C31" s="18" t="s">
        <v>292</v>
      </c>
      <c r="D31" s="52" t="s">
        <v>263</v>
      </c>
      <c r="E31" s="18" t="s">
        <v>230</v>
      </c>
      <c r="F31" s="54" t="s">
        <v>631</v>
      </c>
      <c r="G31" s="175"/>
      <c r="H31" s="9"/>
    </row>
    <row r="32" spans="1:8" x14ac:dyDescent="0.25">
      <c r="A32" s="27" t="s">
        <v>392</v>
      </c>
      <c r="B32" s="50">
        <v>22271</v>
      </c>
      <c r="C32" s="18" t="s">
        <v>292</v>
      </c>
      <c r="D32" s="52" t="s">
        <v>264</v>
      </c>
      <c r="E32" s="117" t="s">
        <v>230</v>
      </c>
      <c r="F32" s="11" t="s">
        <v>56</v>
      </c>
      <c r="G32" s="175" t="s">
        <v>346</v>
      </c>
      <c r="H32" s="9"/>
    </row>
    <row r="33" spans="1:8" x14ac:dyDescent="0.25">
      <c r="A33" s="11" t="s">
        <v>355</v>
      </c>
      <c r="B33" s="62">
        <v>25971</v>
      </c>
      <c r="C33" s="10" t="s">
        <v>308</v>
      </c>
      <c r="D33" s="52" t="s">
        <v>264</v>
      </c>
      <c r="E33" s="10" t="s">
        <v>231</v>
      </c>
      <c r="F33" s="11" t="s">
        <v>354</v>
      </c>
      <c r="G33" s="10"/>
      <c r="H33" s="9"/>
    </row>
    <row r="34" spans="1:8" x14ac:dyDescent="0.25">
      <c r="A34" s="27" t="s">
        <v>361</v>
      </c>
      <c r="B34" s="50">
        <v>30599</v>
      </c>
      <c r="C34" s="18" t="s">
        <v>321</v>
      </c>
      <c r="D34" s="52" t="s">
        <v>264</v>
      </c>
      <c r="E34" s="10" t="s">
        <v>231</v>
      </c>
      <c r="F34" s="11" t="s">
        <v>362</v>
      </c>
      <c r="G34" s="10"/>
      <c r="H34" s="9"/>
    </row>
    <row r="35" spans="1:8" x14ac:dyDescent="0.25">
      <c r="A35" s="9" t="s">
        <v>421</v>
      </c>
      <c r="B35" s="110">
        <v>29399</v>
      </c>
      <c r="C35" s="18" t="s">
        <v>294</v>
      </c>
      <c r="D35" s="52" t="s">
        <v>394</v>
      </c>
      <c r="E35" s="10" t="s">
        <v>230</v>
      </c>
      <c r="F35" s="11" t="s">
        <v>418</v>
      </c>
      <c r="G35" s="10"/>
      <c r="H35" s="9"/>
    </row>
    <row r="36" spans="1:8" x14ac:dyDescent="0.25">
      <c r="A36" s="27" t="s">
        <v>799</v>
      </c>
      <c r="B36" s="50">
        <v>29366</v>
      </c>
      <c r="C36" s="18" t="s">
        <v>321</v>
      </c>
      <c r="D36" s="52" t="s">
        <v>264</v>
      </c>
      <c r="E36" s="18" t="s">
        <v>231</v>
      </c>
      <c r="F36" s="54" t="s">
        <v>625</v>
      </c>
      <c r="G36" s="175"/>
      <c r="H36" s="9"/>
    </row>
    <row r="37" spans="1:8" x14ac:dyDescent="0.25">
      <c r="A37" s="27" t="s">
        <v>404</v>
      </c>
      <c r="B37" s="62">
        <v>27218</v>
      </c>
      <c r="C37" s="10" t="s">
        <v>294</v>
      </c>
      <c r="D37" s="55" t="s">
        <v>264</v>
      </c>
      <c r="E37" s="10" t="s">
        <v>230</v>
      </c>
      <c r="F37" s="11" t="s">
        <v>53</v>
      </c>
      <c r="G37" s="10"/>
      <c r="H37" s="9"/>
    </row>
    <row r="38" spans="1:8" x14ac:dyDescent="0.25">
      <c r="A38" s="207" t="s">
        <v>329</v>
      </c>
      <c r="B38" s="115">
        <v>24451</v>
      </c>
      <c r="C38" s="112" t="s">
        <v>337</v>
      </c>
      <c r="D38" s="116" t="s">
        <v>265</v>
      </c>
      <c r="E38" s="216" t="s">
        <v>230</v>
      </c>
      <c r="F38" s="11" t="s">
        <v>66</v>
      </c>
      <c r="G38" s="18"/>
      <c r="H38" s="9"/>
    </row>
    <row r="39" spans="1:8" ht="30" x14ac:dyDescent="0.25">
      <c r="A39" s="11" t="s">
        <v>409</v>
      </c>
      <c r="B39" s="62">
        <v>29348</v>
      </c>
      <c r="C39" s="10" t="s">
        <v>327</v>
      </c>
      <c r="D39" s="52" t="s">
        <v>267</v>
      </c>
      <c r="E39" s="10" t="s">
        <v>230</v>
      </c>
      <c r="F39" s="11" t="s">
        <v>53</v>
      </c>
      <c r="G39" s="10"/>
      <c r="H39" s="9"/>
    </row>
    <row r="40" spans="1:8" x14ac:dyDescent="0.25">
      <c r="A40" s="11" t="s">
        <v>603</v>
      </c>
      <c r="B40" s="62">
        <v>25246</v>
      </c>
      <c r="C40" s="10" t="s">
        <v>318</v>
      </c>
      <c r="D40" s="52" t="s">
        <v>265</v>
      </c>
      <c r="E40" s="10" t="s">
        <v>231</v>
      </c>
      <c r="F40" s="11" t="s">
        <v>604</v>
      </c>
      <c r="G40" s="10"/>
      <c r="H40" s="9"/>
    </row>
    <row r="41" spans="1:8" x14ac:dyDescent="0.25">
      <c r="A41" s="119" t="s">
        <v>393</v>
      </c>
      <c r="B41" s="118">
        <v>23459</v>
      </c>
      <c r="C41" s="112" t="s">
        <v>292</v>
      </c>
      <c r="D41" s="52" t="s">
        <v>394</v>
      </c>
      <c r="E41" s="10" t="s">
        <v>230</v>
      </c>
      <c r="F41" s="11" t="s">
        <v>56</v>
      </c>
      <c r="G41" s="18"/>
      <c r="H41" s="9"/>
    </row>
    <row r="42" spans="1:8" x14ac:dyDescent="0.25">
      <c r="A42" s="11" t="s">
        <v>613</v>
      </c>
      <c r="B42" s="62">
        <v>28295</v>
      </c>
      <c r="C42" s="10" t="s">
        <v>338</v>
      </c>
      <c r="D42" s="52" t="s">
        <v>264</v>
      </c>
      <c r="E42" s="10" t="s">
        <v>230</v>
      </c>
      <c r="F42" s="11" t="s">
        <v>612</v>
      </c>
      <c r="G42" s="225"/>
      <c r="H42" s="9"/>
    </row>
    <row r="43" spans="1:8" x14ac:dyDescent="0.25">
      <c r="A43" s="155" t="s">
        <v>330</v>
      </c>
      <c r="B43" s="62">
        <v>26780</v>
      </c>
      <c r="C43" s="18" t="s">
        <v>318</v>
      </c>
      <c r="D43" s="116" t="s">
        <v>266</v>
      </c>
      <c r="E43" s="108" t="s">
        <v>230</v>
      </c>
      <c r="F43" s="11" t="s">
        <v>66</v>
      </c>
      <c r="G43" s="18"/>
      <c r="H43" s="9"/>
    </row>
    <row r="44" spans="1:8" x14ac:dyDescent="0.25">
      <c r="A44" s="60" t="s">
        <v>471</v>
      </c>
      <c r="B44" s="65">
        <v>29120</v>
      </c>
      <c r="C44" s="18" t="s">
        <v>292</v>
      </c>
      <c r="D44" s="52" t="s">
        <v>267</v>
      </c>
      <c r="E44" s="59" t="s">
        <v>230</v>
      </c>
      <c r="F44" s="11" t="s">
        <v>472</v>
      </c>
      <c r="G44" s="59"/>
      <c r="H44" s="9"/>
    </row>
    <row r="45" spans="1:8" x14ac:dyDescent="0.25">
      <c r="A45" s="11" t="s">
        <v>420</v>
      </c>
      <c r="B45" s="62">
        <v>25814</v>
      </c>
      <c r="C45" s="10" t="s">
        <v>292</v>
      </c>
      <c r="D45" s="52" t="s">
        <v>265</v>
      </c>
      <c r="E45" s="10" t="s">
        <v>230</v>
      </c>
      <c r="F45" s="11" t="s">
        <v>418</v>
      </c>
      <c r="G45" s="175"/>
      <c r="H45" s="9"/>
    </row>
    <row r="46" spans="1:8" x14ac:dyDescent="0.25">
      <c r="A46" s="11" t="s">
        <v>615</v>
      </c>
      <c r="B46" s="62">
        <v>30173</v>
      </c>
      <c r="C46" s="10" t="s">
        <v>318</v>
      </c>
      <c r="D46" s="52" t="s">
        <v>267</v>
      </c>
      <c r="E46" s="10" t="s">
        <v>230</v>
      </c>
      <c r="F46" s="11" t="s">
        <v>612</v>
      </c>
      <c r="G46" s="10" t="s">
        <v>346</v>
      </c>
      <c r="H46" s="9"/>
    </row>
    <row r="47" spans="1:8" x14ac:dyDescent="0.25">
      <c r="A47" s="156" t="s">
        <v>331</v>
      </c>
      <c r="B47" s="65">
        <v>24234</v>
      </c>
      <c r="C47" s="18" t="s">
        <v>292</v>
      </c>
      <c r="D47" s="58" t="s">
        <v>267</v>
      </c>
      <c r="E47" s="108" t="s">
        <v>230</v>
      </c>
      <c r="F47" s="60" t="s">
        <v>66</v>
      </c>
      <c r="G47" s="18"/>
      <c r="H47" s="9"/>
    </row>
    <row r="48" spans="1:8" x14ac:dyDescent="0.25">
      <c r="A48" s="9" t="s">
        <v>432</v>
      </c>
      <c r="B48" s="62">
        <v>24634</v>
      </c>
      <c r="C48" s="62" t="s">
        <v>433</v>
      </c>
      <c r="D48" s="52" t="s">
        <v>264</v>
      </c>
      <c r="E48" s="10" t="s">
        <v>231</v>
      </c>
      <c r="F48" s="9" t="s">
        <v>428</v>
      </c>
      <c r="G48" s="175"/>
      <c r="H48" s="9"/>
    </row>
    <row r="49" spans="1:8" x14ac:dyDescent="0.25">
      <c r="A49" s="27" t="s">
        <v>614</v>
      </c>
      <c r="B49" s="62">
        <v>28878</v>
      </c>
      <c r="C49" s="62" t="s">
        <v>292</v>
      </c>
      <c r="D49" s="52" t="s">
        <v>264</v>
      </c>
      <c r="E49" s="10" t="s">
        <v>230</v>
      </c>
      <c r="F49" s="11" t="s">
        <v>612</v>
      </c>
      <c r="G49" s="10"/>
      <c r="H49" s="9"/>
    </row>
    <row r="50" spans="1:8" x14ac:dyDescent="0.25">
      <c r="A50" s="11" t="s">
        <v>439</v>
      </c>
      <c r="B50" s="164" t="s">
        <v>440</v>
      </c>
      <c r="C50" s="62" t="s">
        <v>292</v>
      </c>
      <c r="D50" s="52" t="s">
        <v>264</v>
      </c>
      <c r="E50" s="10" t="s">
        <v>230</v>
      </c>
      <c r="F50" s="11" t="s">
        <v>437</v>
      </c>
      <c r="G50" s="10"/>
      <c r="H50" s="9"/>
    </row>
    <row r="51" spans="1:8" ht="33.75" x14ac:dyDescent="0.25">
      <c r="A51" s="11" t="s">
        <v>808</v>
      </c>
      <c r="B51" s="238">
        <v>29026</v>
      </c>
      <c r="C51" s="62" t="s">
        <v>327</v>
      </c>
      <c r="D51" s="52" t="s">
        <v>264</v>
      </c>
      <c r="E51" s="10" t="s">
        <v>230</v>
      </c>
      <c r="F51" s="11" t="s">
        <v>365</v>
      </c>
      <c r="G51" s="239" t="s">
        <v>809</v>
      </c>
      <c r="H51" s="9"/>
    </row>
    <row r="52" spans="1:8" x14ac:dyDescent="0.25">
      <c r="A52" s="60" t="s">
        <v>405</v>
      </c>
      <c r="B52" s="65">
        <v>26133</v>
      </c>
      <c r="C52" s="53" t="s">
        <v>406</v>
      </c>
      <c r="D52" s="58" t="s">
        <v>268</v>
      </c>
      <c r="E52" s="59" t="s">
        <v>270</v>
      </c>
      <c r="F52" s="11" t="s">
        <v>53</v>
      </c>
      <c r="G52" s="59"/>
      <c r="H52" s="9"/>
    </row>
    <row r="53" spans="1:8" x14ac:dyDescent="0.25">
      <c r="A53" s="49" t="s">
        <v>332</v>
      </c>
      <c r="B53" s="62">
        <v>22178</v>
      </c>
      <c r="C53" s="18" t="s">
        <v>338</v>
      </c>
      <c r="D53" s="52" t="s">
        <v>267</v>
      </c>
      <c r="E53" s="10" t="s">
        <v>231</v>
      </c>
      <c r="F53" s="11" t="s">
        <v>66</v>
      </c>
      <c r="G53" s="83"/>
      <c r="H53" s="9"/>
    </row>
    <row r="54" spans="1:8" ht="16.5" customHeight="1" x14ac:dyDescent="0.25">
      <c r="A54" s="157" t="s">
        <v>464</v>
      </c>
      <c r="B54" s="65">
        <v>31030</v>
      </c>
      <c r="C54" s="61" t="s">
        <v>318</v>
      </c>
      <c r="D54" s="116" t="s">
        <v>264</v>
      </c>
      <c r="E54" s="59" t="s">
        <v>231</v>
      </c>
      <c r="F54" s="11" t="s">
        <v>463</v>
      </c>
      <c r="G54" s="59"/>
      <c r="H54" s="9"/>
    </row>
    <row r="55" spans="1:8" x14ac:dyDescent="0.25">
      <c r="A55" s="208" t="s">
        <v>336</v>
      </c>
      <c r="B55" s="212">
        <v>27860</v>
      </c>
      <c r="C55" s="112" t="s">
        <v>292</v>
      </c>
      <c r="D55" s="52" t="s">
        <v>264</v>
      </c>
      <c r="E55" s="108" t="s">
        <v>230</v>
      </c>
      <c r="F55" s="220" t="s">
        <v>269</v>
      </c>
      <c r="G55" s="18"/>
      <c r="H55" s="9"/>
    </row>
    <row r="56" spans="1:8" x14ac:dyDescent="0.25">
      <c r="A56" s="209" t="s">
        <v>333</v>
      </c>
      <c r="B56" s="212">
        <v>30479</v>
      </c>
      <c r="C56" s="112" t="s">
        <v>339</v>
      </c>
      <c r="D56" s="58" t="s">
        <v>264</v>
      </c>
      <c r="E56" s="218" t="s">
        <v>279</v>
      </c>
      <c r="F56" s="11" t="s">
        <v>66</v>
      </c>
      <c r="G56" s="18"/>
      <c r="H56" s="9"/>
    </row>
    <row r="57" spans="1:8" x14ac:dyDescent="0.25">
      <c r="A57" s="27" t="s">
        <v>639</v>
      </c>
      <c r="B57" s="165">
        <v>23503</v>
      </c>
      <c r="C57" s="112" t="s">
        <v>292</v>
      </c>
      <c r="D57" s="52" t="s">
        <v>266</v>
      </c>
      <c r="E57" s="112" t="s">
        <v>230</v>
      </c>
      <c r="F57" s="54" t="s">
        <v>641</v>
      </c>
      <c r="G57" s="10"/>
      <c r="H57" s="9"/>
    </row>
    <row r="58" spans="1:8" x14ac:dyDescent="0.25">
      <c r="A58" s="9" t="s">
        <v>633</v>
      </c>
      <c r="B58" s="50">
        <v>24813</v>
      </c>
      <c r="C58" s="18" t="s">
        <v>339</v>
      </c>
      <c r="D58" s="52" t="s">
        <v>296</v>
      </c>
      <c r="E58" s="112" t="s">
        <v>15</v>
      </c>
      <c r="F58" s="54" t="s">
        <v>631</v>
      </c>
      <c r="G58" s="10"/>
      <c r="H58" s="9"/>
    </row>
    <row r="59" spans="1:8" x14ac:dyDescent="0.25">
      <c r="A59" s="11" t="s">
        <v>644</v>
      </c>
      <c r="B59" s="62">
        <v>24503</v>
      </c>
      <c r="C59" s="10" t="s">
        <v>292</v>
      </c>
      <c r="D59" s="52" t="s">
        <v>267</v>
      </c>
      <c r="E59" s="117" t="s">
        <v>230</v>
      </c>
      <c r="F59" s="9" t="s">
        <v>57</v>
      </c>
      <c r="G59" s="10"/>
      <c r="H59" s="9"/>
    </row>
    <row r="60" spans="1:8" x14ac:dyDescent="0.25">
      <c r="A60" s="60" t="s">
        <v>407</v>
      </c>
      <c r="B60" s="65">
        <v>24964</v>
      </c>
      <c r="C60" s="53" t="s">
        <v>292</v>
      </c>
      <c r="D60" s="58" t="s">
        <v>408</v>
      </c>
      <c r="E60" s="18" t="s">
        <v>15</v>
      </c>
      <c r="F60" s="11" t="s">
        <v>53</v>
      </c>
      <c r="G60" s="59"/>
      <c r="H60" s="9"/>
    </row>
    <row r="61" spans="1:8" x14ac:dyDescent="0.25">
      <c r="A61" s="9" t="s">
        <v>436</v>
      </c>
      <c r="B61" s="62">
        <v>26874</v>
      </c>
      <c r="C61" s="62" t="s">
        <v>292</v>
      </c>
      <c r="D61" s="52" t="s">
        <v>267</v>
      </c>
      <c r="E61" s="10" t="s">
        <v>230</v>
      </c>
      <c r="F61" s="11" t="s">
        <v>437</v>
      </c>
      <c r="G61" s="10" t="s">
        <v>346</v>
      </c>
      <c r="H61" s="9"/>
    </row>
    <row r="62" spans="1:8" x14ac:dyDescent="0.25">
      <c r="A62" s="160"/>
      <c r="B62" s="160"/>
      <c r="C62" s="160"/>
      <c r="D62" s="162"/>
      <c r="E62" s="161"/>
      <c r="F62" s="160"/>
      <c r="G62" s="163"/>
    </row>
    <row r="63" spans="1:8" ht="21" x14ac:dyDescent="0.25">
      <c r="A63" s="261" t="s">
        <v>8</v>
      </c>
      <c r="B63" s="262"/>
      <c r="C63" s="262"/>
      <c r="D63" s="263"/>
      <c r="E63" s="263"/>
      <c r="F63" s="263"/>
      <c r="G63" s="263"/>
      <c r="H63" s="114"/>
    </row>
    <row r="64" spans="1:8" ht="30" x14ac:dyDescent="0.25">
      <c r="A64" s="85" t="s">
        <v>288</v>
      </c>
      <c r="B64" s="85" t="s">
        <v>289</v>
      </c>
      <c r="C64" s="7" t="s">
        <v>290</v>
      </c>
      <c r="D64" s="120" t="s">
        <v>4</v>
      </c>
      <c r="E64" s="1" t="s">
        <v>9</v>
      </c>
      <c r="F64" s="1" t="s">
        <v>5</v>
      </c>
      <c r="G64" s="75" t="s">
        <v>214</v>
      </c>
      <c r="H64" s="139" t="s">
        <v>750</v>
      </c>
    </row>
    <row r="65" spans="1:8" x14ac:dyDescent="0.25">
      <c r="A65" s="104" t="s">
        <v>453</v>
      </c>
      <c r="B65" s="50">
        <v>23134</v>
      </c>
      <c r="C65" s="18" t="s">
        <v>292</v>
      </c>
      <c r="D65" s="101"/>
      <c r="E65" s="10" t="s">
        <v>230</v>
      </c>
      <c r="F65" s="11" t="s">
        <v>448</v>
      </c>
      <c r="G65" s="79"/>
      <c r="H65" s="9"/>
    </row>
  </sheetData>
  <sortState xmlns:xlrd2="http://schemas.microsoft.com/office/spreadsheetml/2017/richdata2" ref="A5:H11">
    <sortCondition ref="A5:A11"/>
  </sortState>
  <mergeCells count="5">
    <mergeCell ref="A63:G63"/>
    <mergeCell ref="A1:H1"/>
    <mergeCell ref="A2:H2"/>
    <mergeCell ref="A3:H3"/>
    <mergeCell ref="A14:H14"/>
  </mergeCells>
  <pageMargins left="0.25" right="0.25" top="0.75" bottom="0.75" header="0.3" footer="0.3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BF4A3-FE25-43B4-A320-52E41E09653E}">
  <dimension ref="A1:H74"/>
  <sheetViews>
    <sheetView topLeftCell="A48" zoomScaleNormal="100" workbookViewId="0">
      <selection activeCell="B47" sqref="B47"/>
    </sheetView>
  </sheetViews>
  <sheetFormatPr defaultRowHeight="15" x14ac:dyDescent="0.25"/>
  <cols>
    <col min="1" max="1" width="25" bestFit="1" customWidth="1"/>
    <col min="2" max="2" width="17.42578125" bestFit="1" customWidth="1"/>
    <col min="3" max="3" width="17.5703125" customWidth="1"/>
    <col min="4" max="4" width="13.140625" bestFit="1" customWidth="1"/>
    <col min="5" max="5" width="16.7109375" customWidth="1"/>
    <col min="6" max="6" width="35" bestFit="1" customWidth="1"/>
    <col min="7" max="7" width="32.140625" bestFit="1" customWidth="1"/>
    <col min="8" max="8" width="33.85546875" customWidth="1"/>
  </cols>
  <sheetData>
    <row r="1" spans="1:8" ht="100.5" customHeight="1" x14ac:dyDescent="0.25">
      <c r="A1" s="251" t="s">
        <v>198</v>
      </c>
      <c r="B1" s="252"/>
      <c r="C1" s="252"/>
      <c r="D1" s="252"/>
      <c r="E1" s="252"/>
      <c r="F1" s="252"/>
      <c r="G1" s="252"/>
      <c r="H1" s="252"/>
    </row>
    <row r="2" spans="1:8" ht="36" customHeight="1" x14ac:dyDescent="0.25">
      <c r="A2" s="253" t="s">
        <v>276</v>
      </c>
      <c r="B2" s="254"/>
      <c r="C2" s="254"/>
      <c r="D2" s="254"/>
      <c r="E2" s="254"/>
      <c r="F2" s="254"/>
      <c r="G2" s="254"/>
      <c r="H2" s="254"/>
    </row>
    <row r="3" spans="1:8" ht="30" customHeight="1" x14ac:dyDescent="0.25">
      <c r="A3" s="261" t="s">
        <v>0</v>
      </c>
      <c r="B3" s="262"/>
      <c r="C3" s="262"/>
      <c r="D3" s="262"/>
      <c r="E3" s="262"/>
      <c r="F3" s="262"/>
      <c r="G3" s="262"/>
      <c r="H3" s="262"/>
    </row>
    <row r="4" spans="1:8" ht="30" x14ac:dyDescent="0.25">
      <c r="A4" s="84" t="s">
        <v>288</v>
      </c>
      <c r="B4" s="84" t="s">
        <v>289</v>
      </c>
      <c r="C4" s="4" t="s">
        <v>290</v>
      </c>
      <c r="D4" s="8" t="s">
        <v>4</v>
      </c>
      <c r="E4" s="4" t="s">
        <v>225</v>
      </c>
      <c r="F4" s="6" t="s">
        <v>5</v>
      </c>
      <c r="G4" s="7" t="s">
        <v>214</v>
      </c>
      <c r="H4" s="139" t="s">
        <v>750</v>
      </c>
    </row>
    <row r="5" spans="1:8" x14ac:dyDescent="0.25">
      <c r="A5" s="140" t="s">
        <v>623</v>
      </c>
      <c r="B5" s="50">
        <v>25983</v>
      </c>
      <c r="C5" s="18" t="s">
        <v>294</v>
      </c>
      <c r="D5" s="18" t="s">
        <v>303</v>
      </c>
      <c r="E5" s="18" t="s">
        <v>744</v>
      </c>
      <c r="F5" s="11" t="s">
        <v>617</v>
      </c>
      <c r="G5" s="9"/>
      <c r="H5" s="146"/>
    </row>
    <row r="6" spans="1:8" ht="30" x14ac:dyDescent="0.25">
      <c r="A6" s="140" t="s">
        <v>451</v>
      </c>
      <c r="B6" s="50">
        <v>23120</v>
      </c>
      <c r="C6" s="18" t="s">
        <v>321</v>
      </c>
      <c r="D6" s="72" t="s">
        <v>303</v>
      </c>
      <c r="E6" s="18" t="s">
        <v>739</v>
      </c>
      <c r="F6" s="11" t="s">
        <v>448</v>
      </c>
      <c r="G6" s="9"/>
      <c r="H6" s="146"/>
    </row>
    <row r="7" spans="1:8" x14ac:dyDescent="0.25">
      <c r="A7" s="104" t="s">
        <v>484</v>
      </c>
      <c r="B7" s="50">
        <v>27081</v>
      </c>
      <c r="C7" s="18" t="s">
        <v>292</v>
      </c>
      <c r="D7" s="18" t="s">
        <v>296</v>
      </c>
      <c r="E7" s="18" t="s">
        <v>485</v>
      </c>
      <c r="F7" s="151" t="s">
        <v>483</v>
      </c>
      <c r="G7" s="9"/>
      <c r="H7" s="9"/>
    </row>
    <row r="8" spans="1:8" x14ac:dyDescent="0.25">
      <c r="A8" s="104" t="s">
        <v>398</v>
      </c>
      <c r="B8" s="50">
        <v>23115</v>
      </c>
      <c r="C8" s="50" t="s">
        <v>294</v>
      </c>
      <c r="D8" s="72" t="s">
        <v>303</v>
      </c>
      <c r="E8" s="18" t="s">
        <v>740</v>
      </c>
      <c r="F8" s="11" t="s">
        <v>56</v>
      </c>
      <c r="G8" s="9"/>
      <c r="H8" s="150"/>
    </row>
    <row r="9" spans="1:8" ht="30" x14ac:dyDescent="0.25">
      <c r="A9" s="140" t="s">
        <v>449</v>
      </c>
      <c r="B9" s="50">
        <v>22493</v>
      </c>
      <c r="C9" s="18" t="s">
        <v>292</v>
      </c>
      <c r="D9" s="72" t="s">
        <v>303</v>
      </c>
      <c r="E9" s="94" t="s">
        <v>743</v>
      </c>
      <c r="F9" s="11" t="s">
        <v>448</v>
      </c>
      <c r="G9" s="179"/>
      <c r="H9" s="146"/>
    </row>
    <row r="10" spans="1:8" x14ac:dyDescent="0.25">
      <c r="A10" s="9" t="s">
        <v>445</v>
      </c>
      <c r="B10" s="50">
        <v>22113</v>
      </c>
      <c r="C10" s="50" t="s">
        <v>292</v>
      </c>
      <c r="D10" s="72" t="s">
        <v>303</v>
      </c>
      <c r="E10" s="94" t="s">
        <v>743</v>
      </c>
      <c r="F10" s="11" t="s">
        <v>437</v>
      </c>
      <c r="G10" s="9"/>
      <c r="H10" s="180" t="s">
        <v>755</v>
      </c>
    </row>
    <row r="11" spans="1:8" x14ac:dyDescent="0.25">
      <c r="A11" s="104" t="s">
        <v>416</v>
      </c>
      <c r="B11" s="62">
        <v>26363</v>
      </c>
      <c r="C11" s="62" t="s">
        <v>292</v>
      </c>
      <c r="D11" s="72" t="s">
        <v>263</v>
      </c>
      <c r="E11" s="10" t="s">
        <v>742</v>
      </c>
      <c r="F11" s="11" t="s">
        <v>53</v>
      </c>
      <c r="G11" s="9"/>
      <c r="H11" s="150"/>
    </row>
    <row r="12" spans="1:8" x14ac:dyDescent="0.25">
      <c r="A12" s="68"/>
      <c r="B12" s="68"/>
      <c r="C12" s="69"/>
      <c r="D12" s="70"/>
      <c r="E12" s="71"/>
      <c r="F12" s="68"/>
      <c r="G12" s="68"/>
    </row>
    <row r="13" spans="1:8" ht="29.25" customHeight="1" x14ac:dyDescent="0.25">
      <c r="A13" s="266" t="s">
        <v>145</v>
      </c>
      <c r="B13" s="267"/>
      <c r="C13" s="267"/>
      <c r="D13" s="267"/>
      <c r="E13" s="267"/>
      <c r="F13" s="267"/>
      <c r="G13" s="267"/>
      <c r="H13" s="268"/>
    </row>
    <row r="14" spans="1:8" ht="30" x14ac:dyDescent="0.25">
      <c r="A14" s="84" t="s">
        <v>288</v>
      </c>
      <c r="B14" s="111" t="s">
        <v>289</v>
      </c>
      <c r="C14" s="7" t="s">
        <v>290</v>
      </c>
      <c r="D14" s="67" t="s">
        <v>4</v>
      </c>
      <c r="E14" s="4" t="s">
        <v>225</v>
      </c>
      <c r="F14" s="6" t="s">
        <v>5</v>
      </c>
      <c r="G14" s="181" t="s">
        <v>214</v>
      </c>
      <c r="H14" s="139" t="s">
        <v>750</v>
      </c>
    </row>
    <row r="15" spans="1:8" x14ac:dyDescent="0.25">
      <c r="A15" s="27" t="s">
        <v>629</v>
      </c>
      <c r="B15" s="50">
        <v>23265</v>
      </c>
      <c r="C15" s="18" t="s">
        <v>338</v>
      </c>
      <c r="D15" s="52" t="s">
        <v>263</v>
      </c>
      <c r="E15" s="18" t="s">
        <v>739</v>
      </c>
      <c r="F15" s="54" t="s">
        <v>631</v>
      </c>
      <c r="G15" s="80"/>
      <c r="H15" s="9"/>
    </row>
    <row r="16" spans="1:8" x14ac:dyDescent="0.25">
      <c r="A16" s="159" t="s">
        <v>359</v>
      </c>
      <c r="B16" s="115">
        <v>27521</v>
      </c>
      <c r="C16" s="115" t="s">
        <v>318</v>
      </c>
      <c r="D16" s="125" t="s">
        <v>298</v>
      </c>
      <c r="E16" s="117" t="s">
        <v>740</v>
      </c>
      <c r="F16" s="11" t="s">
        <v>354</v>
      </c>
      <c r="G16" s="78"/>
      <c r="H16" s="9"/>
    </row>
    <row r="17" spans="1:8" x14ac:dyDescent="0.25">
      <c r="A17" s="11" t="s">
        <v>360</v>
      </c>
      <c r="B17" s="62">
        <v>27079</v>
      </c>
      <c r="C17" s="10" t="s">
        <v>292</v>
      </c>
      <c r="D17" s="52" t="s">
        <v>263</v>
      </c>
      <c r="E17" s="10" t="s">
        <v>13</v>
      </c>
      <c r="F17" s="11" t="s">
        <v>354</v>
      </c>
      <c r="G17" s="78"/>
      <c r="H17" s="9"/>
    </row>
    <row r="18" spans="1:8" x14ac:dyDescent="0.25">
      <c r="A18" s="27" t="s">
        <v>761</v>
      </c>
      <c r="B18" s="50">
        <v>28121</v>
      </c>
      <c r="C18" s="18" t="s">
        <v>292</v>
      </c>
      <c r="D18" s="52" t="s">
        <v>298</v>
      </c>
      <c r="E18" s="18" t="s">
        <v>14</v>
      </c>
      <c r="F18" s="9" t="s">
        <v>57</v>
      </c>
      <c r="G18" s="80"/>
      <c r="H18" s="9"/>
    </row>
    <row r="19" spans="1:8" x14ac:dyDescent="0.25">
      <c r="A19" s="140" t="s">
        <v>410</v>
      </c>
      <c r="B19" s="50">
        <v>29494</v>
      </c>
      <c r="C19" s="18" t="s">
        <v>411</v>
      </c>
      <c r="D19" s="72" t="s">
        <v>263</v>
      </c>
      <c r="E19" s="18" t="s">
        <v>744</v>
      </c>
      <c r="F19" s="11" t="s">
        <v>53</v>
      </c>
      <c r="G19" s="78"/>
      <c r="H19" s="146"/>
    </row>
    <row r="20" spans="1:8" x14ac:dyDescent="0.25">
      <c r="A20" s="9" t="s">
        <v>476</v>
      </c>
      <c r="B20" s="50">
        <v>25887</v>
      </c>
      <c r="C20" s="10" t="s">
        <v>292</v>
      </c>
      <c r="D20" s="52" t="s">
        <v>263</v>
      </c>
      <c r="E20" s="10" t="s">
        <v>742</v>
      </c>
      <c r="F20" s="11" t="s">
        <v>472</v>
      </c>
      <c r="G20" s="78"/>
      <c r="H20" s="182" t="s">
        <v>769</v>
      </c>
    </row>
    <row r="21" spans="1:8" x14ac:dyDescent="0.25">
      <c r="A21" s="11" t="s">
        <v>619</v>
      </c>
      <c r="B21" s="62">
        <v>28311</v>
      </c>
      <c r="C21" s="10" t="s">
        <v>327</v>
      </c>
      <c r="D21" s="52" t="s">
        <v>295</v>
      </c>
      <c r="E21" s="10" t="s">
        <v>742</v>
      </c>
      <c r="F21" s="11" t="s">
        <v>617</v>
      </c>
      <c r="G21" s="78"/>
      <c r="H21" s="9"/>
    </row>
    <row r="22" spans="1:8" x14ac:dyDescent="0.25">
      <c r="A22" s="9" t="s">
        <v>430</v>
      </c>
      <c r="B22" s="64">
        <v>30842</v>
      </c>
      <c r="C22" s="64" t="s">
        <v>292</v>
      </c>
      <c r="D22" s="55" t="s">
        <v>296</v>
      </c>
      <c r="E22" s="94" t="s">
        <v>743</v>
      </c>
      <c r="F22" s="9" t="s">
        <v>428</v>
      </c>
      <c r="G22" s="81"/>
      <c r="H22" s="18"/>
    </row>
    <row r="23" spans="1:8" x14ac:dyDescent="0.25">
      <c r="A23" s="11" t="s">
        <v>610</v>
      </c>
      <c r="B23" s="62">
        <v>30836</v>
      </c>
      <c r="C23" s="161" t="s">
        <v>611</v>
      </c>
      <c r="D23" s="52" t="s">
        <v>306</v>
      </c>
      <c r="E23" s="10" t="s">
        <v>740</v>
      </c>
      <c r="F23" s="11" t="s">
        <v>612</v>
      </c>
      <c r="G23" s="175" t="s">
        <v>346</v>
      </c>
      <c r="H23" s="9"/>
    </row>
    <row r="24" spans="1:8" x14ac:dyDescent="0.25">
      <c r="A24" s="9" t="s">
        <v>601</v>
      </c>
      <c r="B24" s="62">
        <v>27130</v>
      </c>
      <c r="C24" s="62" t="s">
        <v>292</v>
      </c>
      <c r="D24" s="52" t="s">
        <v>263</v>
      </c>
      <c r="E24" s="10" t="s">
        <v>13</v>
      </c>
      <c r="F24" s="54" t="s">
        <v>58</v>
      </c>
      <c r="G24" s="78"/>
      <c r="H24" s="9"/>
    </row>
    <row r="25" spans="1:8" x14ac:dyDescent="0.25">
      <c r="A25" s="11" t="s">
        <v>363</v>
      </c>
      <c r="B25" s="50">
        <v>24773</v>
      </c>
      <c r="C25" s="10" t="s">
        <v>364</v>
      </c>
      <c r="D25" s="52" t="s">
        <v>263</v>
      </c>
      <c r="E25" s="10" t="s">
        <v>740</v>
      </c>
      <c r="F25" s="11" t="s">
        <v>365</v>
      </c>
      <c r="G25" s="78"/>
      <c r="H25" s="9"/>
    </row>
    <row r="26" spans="1:8" ht="30" x14ac:dyDescent="0.25">
      <c r="A26" s="11" t="s">
        <v>395</v>
      </c>
      <c r="B26" s="62">
        <v>29750</v>
      </c>
      <c r="C26" s="10" t="s">
        <v>294</v>
      </c>
      <c r="D26" s="52" t="s">
        <v>296</v>
      </c>
      <c r="E26" s="10" t="s">
        <v>790</v>
      </c>
      <c r="F26" s="11" t="s">
        <v>56</v>
      </c>
      <c r="G26" s="78"/>
      <c r="H26" s="9"/>
    </row>
    <row r="27" spans="1:8" ht="30" x14ac:dyDescent="0.25">
      <c r="A27" s="183" t="s">
        <v>447</v>
      </c>
      <c r="B27" s="110">
        <v>23961</v>
      </c>
      <c r="C27" s="20" t="s">
        <v>338</v>
      </c>
      <c r="D27" s="52" t="s">
        <v>306</v>
      </c>
      <c r="E27" s="10" t="s">
        <v>742</v>
      </c>
      <c r="F27" s="11" t="s">
        <v>448</v>
      </c>
      <c r="G27" s="78"/>
      <c r="H27" s="9"/>
    </row>
    <row r="28" spans="1:8" x14ac:dyDescent="0.25">
      <c r="A28" s="9" t="s">
        <v>605</v>
      </c>
      <c r="B28" s="50">
        <v>28325</v>
      </c>
      <c r="C28" s="20" t="s">
        <v>292</v>
      </c>
      <c r="D28" s="52" t="s">
        <v>296</v>
      </c>
      <c r="E28" s="10" t="s">
        <v>740</v>
      </c>
      <c r="F28" s="11" t="s">
        <v>604</v>
      </c>
      <c r="G28" s="80"/>
      <c r="H28" s="9"/>
    </row>
    <row r="29" spans="1:8" x14ac:dyDescent="0.25">
      <c r="A29" s="9" t="s">
        <v>630</v>
      </c>
      <c r="B29" s="50">
        <v>24643</v>
      </c>
      <c r="C29" s="18" t="s">
        <v>338</v>
      </c>
      <c r="D29" s="18" t="s">
        <v>303</v>
      </c>
      <c r="E29" s="18" t="s">
        <v>741</v>
      </c>
      <c r="F29" s="54" t="s">
        <v>631</v>
      </c>
      <c r="G29" s="80"/>
      <c r="H29" s="9"/>
    </row>
    <row r="30" spans="1:8" x14ac:dyDescent="0.25">
      <c r="A30" s="27" t="s">
        <v>626</v>
      </c>
      <c r="B30" s="50">
        <v>26984</v>
      </c>
      <c r="C30" s="18" t="s">
        <v>292</v>
      </c>
      <c r="D30" s="18" t="s">
        <v>306</v>
      </c>
      <c r="E30" s="18" t="s">
        <v>742</v>
      </c>
      <c r="F30" s="54" t="s">
        <v>625</v>
      </c>
      <c r="G30" s="11"/>
      <c r="H30" s="9"/>
    </row>
    <row r="31" spans="1:8" x14ac:dyDescent="0.25">
      <c r="A31" s="27" t="s">
        <v>412</v>
      </c>
      <c r="B31" s="50">
        <v>27649</v>
      </c>
      <c r="C31" s="50" t="s">
        <v>321</v>
      </c>
      <c r="D31" s="52" t="s">
        <v>263</v>
      </c>
      <c r="E31" s="10" t="s">
        <v>739</v>
      </c>
      <c r="F31" s="11" t="s">
        <v>53</v>
      </c>
      <c r="G31" s="11"/>
      <c r="H31" s="9"/>
    </row>
    <row r="32" spans="1:8" x14ac:dyDescent="0.25">
      <c r="A32" s="11" t="s">
        <v>413</v>
      </c>
      <c r="B32" s="62">
        <v>27344</v>
      </c>
      <c r="C32" s="10" t="s">
        <v>292</v>
      </c>
      <c r="D32" s="52" t="s">
        <v>298</v>
      </c>
      <c r="E32" s="10" t="s">
        <v>740</v>
      </c>
      <c r="F32" s="11" t="s">
        <v>53</v>
      </c>
      <c r="G32" s="78"/>
      <c r="H32" s="9"/>
    </row>
    <row r="33" spans="1:8" x14ac:dyDescent="0.25">
      <c r="A33" s="166" t="s">
        <v>759</v>
      </c>
      <c r="B33" s="118">
        <v>29079</v>
      </c>
      <c r="C33" s="112" t="s">
        <v>292</v>
      </c>
      <c r="D33" s="52" t="s">
        <v>263</v>
      </c>
      <c r="E33" s="18" t="s">
        <v>13</v>
      </c>
      <c r="F33" s="9" t="s">
        <v>57</v>
      </c>
      <c r="G33" s="80"/>
      <c r="H33" s="9"/>
    </row>
    <row r="34" spans="1:8" x14ac:dyDescent="0.25">
      <c r="A34" s="159" t="s">
        <v>760</v>
      </c>
      <c r="B34" s="118" t="s">
        <v>645</v>
      </c>
      <c r="C34" s="112" t="s">
        <v>397</v>
      </c>
      <c r="D34" s="116" t="s">
        <v>263</v>
      </c>
      <c r="E34" s="112" t="s">
        <v>740</v>
      </c>
      <c r="F34" s="9" t="s">
        <v>57</v>
      </c>
      <c r="G34" s="80"/>
      <c r="H34" s="9"/>
    </row>
    <row r="35" spans="1:8" x14ac:dyDescent="0.25">
      <c r="A35" s="166" t="s">
        <v>457</v>
      </c>
      <c r="B35" s="118">
        <v>29892</v>
      </c>
      <c r="C35" s="126" t="s">
        <v>450</v>
      </c>
      <c r="D35" s="52" t="s">
        <v>263</v>
      </c>
      <c r="E35" s="112" t="s">
        <v>231</v>
      </c>
      <c r="F35" s="27" t="s">
        <v>460</v>
      </c>
      <c r="G35" s="80"/>
      <c r="H35" s="9"/>
    </row>
    <row r="36" spans="1:8" x14ac:dyDescent="0.25">
      <c r="A36" s="157" t="s">
        <v>763</v>
      </c>
      <c r="B36" s="50">
        <v>21638</v>
      </c>
      <c r="C36" s="62" t="s">
        <v>379</v>
      </c>
      <c r="D36" s="52" t="s">
        <v>296</v>
      </c>
      <c r="E36" s="10" t="s">
        <v>231</v>
      </c>
      <c r="F36" s="9" t="s">
        <v>57</v>
      </c>
      <c r="G36" s="80"/>
      <c r="H36" s="9"/>
    </row>
    <row r="37" spans="1:8" x14ac:dyDescent="0.25">
      <c r="A37" s="11" t="s">
        <v>358</v>
      </c>
      <c r="B37" s="62">
        <v>29503</v>
      </c>
      <c r="C37" s="62" t="s">
        <v>339</v>
      </c>
      <c r="D37" s="52" t="s">
        <v>263</v>
      </c>
      <c r="E37" s="10" t="s">
        <v>740</v>
      </c>
      <c r="F37" s="11" t="s">
        <v>354</v>
      </c>
      <c r="G37" s="78"/>
      <c r="H37" s="9"/>
    </row>
    <row r="38" spans="1:8" x14ac:dyDescent="0.25">
      <c r="A38" s="11" t="s">
        <v>618</v>
      </c>
      <c r="B38" s="62">
        <v>28645</v>
      </c>
      <c r="C38" s="10" t="s">
        <v>292</v>
      </c>
      <c r="D38" s="52" t="s">
        <v>298</v>
      </c>
      <c r="E38" s="10" t="s">
        <v>740</v>
      </c>
      <c r="F38" s="11" t="s">
        <v>617</v>
      </c>
      <c r="G38" s="78"/>
      <c r="H38" s="9"/>
    </row>
    <row r="39" spans="1:8" x14ac:dyDescent="0.25">
      <c r="A39" s="167" t="s">
        <v>606</v>
      </c>
      <c r="B39" s="62">
        <v>23755</v>
      </c>
      <c r="C39" s="10" t="s">
        <v>321</v>
      </c>
      <c r="D39" s="52" t="s">
        <v>263</v>
      </c>
      <c r="E39" s="10" t="s">
        <v>739</v>
      </c>
      <c r="F39" s="11" t="s">
        <v>604</v>
      </c>
      <c r="G39" s="78"/>
      <c r="H39" s="9"/>
    </row>
    <row r="40" spans="1:8" x14ac:dyDescent="0.25">
      <c r="A40" s="9" t="s">
        <v>458</v>
      </c>
      <c r="B40" s="50">
        <v>29713</v>
      </c>
      <c r="C40" s="20" t="s">
        <v>459</v>
      </c>
      <c r="D40" s="18" t="s">
        <v>296</v>
      </c>
      <c r="E40" s="18" t="s">
        <v>740</v>
      </c>
      <c r="F40" s="27" t="s">
        <v>460</v>
      </c>
      <c r="G40" s="78"/>
      <c r="H40" s="9"/>
    </row>
    <row r="41" spans="1:8" x14ac:dyDescent="0.25">
      <c r="A41" s="11" t="s">
        <v>356</v>
      </c>
      <c r="B41" s="62">
        <v>25131</v>
      </c>
      <c r="C41" s="10" t="s">
        <v>292</v>
      </c>
      <c r="D41" s="52" t="s">
        <v>263</v>
      </c>
      <c r="E41" s="10" t="s">
        <v>743</v>
      </c>
      <c r="F41" s="11" t="s">
        <v>354</v>
      </c>
      <c r="G41" s="78" t="s">
        <v>357</v>
      </c>
      <c r="H41" s="9"/>
    </row>
    <row r="42" spans="1:8" x14ac:dyDescent="0.25">
      <c r="A42" s="27" t="s">
        <v>414</v>
      </c>
      <c r="B42" s="50">
        <v>21019</v>
      </c>
      <c r="C42" s="18" t="s">
        <v>292</v>
      </c>
      <c r="D42" s="72" t="s">
        <v>263</v>
      </c>
      <c r="E42" s="18" t="s">
        <v>13</v>
      </c>
      <c r="F42" s="11" t="s">
        <v>53</v>
      </c>
      <c r="G42" s="80"/>
      <c r="H42" s="9"/>
    </row>
    <row r="43" spans="1:8" ht="30" x14ac:dyDescent="0.25">
      <c r="A43" s="183" t="s">
        <v>602</v>
      </c>
      <c r="B43" s="62">
        <v>23068</v>
      </c>
      <c r="C43" s="10" t="s">
        <v>387</v>
      </c>
      <c r="D43" s="116" t="s">
        <v>298</v>
      </c>
      <c r="E43" s="124" t="s">
        <v>739</v>
      </c>
      <c r="F43" s="54" t="s">
        <v>58</v>
      </c>
      <c r="G43" s="78"/>
      <c r="H43" s="9"/>
    </row>
    <row r="44" spans="1:8" x14ac:dyDescent="0.25">
      <c r="A44" s="34" t="s">
        <v>345</v>
      </c>
      <c r="B44" s="50">
        <v>23765</v>
      </c>
      <c r="C44" s="50" t="s">
        <v>294</v>
      </c>
      <c r="D44" s="50" t="s">
        <v>296</v>
      </c>
      <c r="E44" s="50" t="s">
        <v>13</v>
      </c>
      <c r="F44" s="34" t="s">
        <v>57</v>
      </c>
      <c r="G44" s="78" t="s">
        <v>346</v>
      </c>
      <c r="H44" s="9"/>
    </row>
    <row r="45" spans="1:8" x14ac:dyDescent="0.25">
      <c r="A45" s="9" t="s">
        <v>348</v>
      </c>
      <c r="B45" s="50">
        <v>29724</v>
      </c>
      <c r="C45" s="18" t="s">
        <v>327</v>
      </c>
      <c r="D45" s="72" t="s">
        <v>263</v>
      </c>
      <c r="E45" s="18" t="s">
        <v>13</v>
      </c>
      <c r="F45" s="11" t="s">
        <v>351</v>
      </c>
      <c r="G45" s="78"/>
      <c r="H45" s="9"/>
    </row>
    <row r="46" spans="1:8" x14ac:dyDescent="0.25">
      <c r="A46" s="11" t="s">
        <v>475</v>
      </c>
      <c r="B46" s="172">
        <v>25229</v>
      </c>
      <c r="C46" s="18" t="s">
        <v>292</v>
      </c>
      <c r="D46" s="52" t="s">
        <v>263</v>
      </c>
      <c r="E46" s="10" t="s">
        <v>13</v>
      </c>
      <c r="F46" s="11" t="s">
        <v>472</v>
      </c>
      <c r="G46" s="78"/>
      <c r="H46" s="9"/>
    </row>
    <row r="47" spans="1:8" ht="21" x14ac:dyDescent="0.25">
      <c r="A47" s="11" t="s">
        <v>825</v>
      </c>
      <c r="B47" s="172">
        <v>30975</v>
      </c>
      <c r="C47" s="18" t="s">
        <v>292</v>
      </c>
      <c r="D47" s="52" t="s">
        <v>263</v>
      </c>
      <c r="E47" s="18" t="s">
        <v>741</v>
      </c>
      <c r="F47" s="11" t="s">
        <v>472</v>
      </c>
      <c r="G47" s="78"/>
      <c r="H47" s="248" t="s">
        <v>826</v>
      </c>
    </row>
    <row r="48" spans="1:8" x14ac:dyDescent="0.25">
      <c r="A48" s="9" t="s">
        <v>454</v>
      </c>
      <c r="B48" s="18" t="s">
        <v>455</v>
      </c>
      <c r="C48" s="20" t="s">
        <v>456</v>
      </c>
      <c r="D48" s="52" t="s">
        <v>298</v>
      </c>
      <c r="E48" s="18" t="s">
        <v>740</v>
      </c>
      <c r="F48" s="27" t="s">
        <v>460</v>
      </c>
      <c r="G48" s="78"/>
      <c r="H48" s="182" t="s">
        <v>768</v>
      </c>
    </row>
    <row r="49" spans="1:8" x14ac:dyDescent="0.25">
      <c r="A49" s="11" t="s">
        <v>389</v>
      </c>
      <c r="B49" s="62">
        <v>26474</v>
      </c>
      <c r="C49" s="18" t="s">
        <v>292</v>
      </c>
      <c r="D49" s="72" t="s">
        <v>263</v>
      </c>
      <c r="E49" s="10" t="s">
        <v>740</v>
      </c>
      <c r="F49" s="11" t="s">
        <v>388</v>
      </c>
      <c r="G49" s="78"/>
      <c r="H49" s="9"/>
    </row>
    <row r="50" spans="1:8" x14ac:dyDescent="0.25">
      <c r="A50" s="9" t="s">
        <v>446</v>
      </c>
      <c r="B50" s="62">
        <v>26956</v>
      </c>
      <c r="C50" s="62" t="s">
        <v>292</v>
      </c>
      <c r="D50" s="52" t="s">
        <v>295</v>
      </c>
      <c r="E50" s="10" t="s">
        <v>231</v>
      </c>
      <c r="F50" s="11" t="s">
        <v>437</v>
      </c>
      <c r="G50" s="78"/>
      <c r="H50" s="9"/>
    </row>
    <row r="51" spans="1:8" x14ac:dyDescent="0.25">
      <c r="A51" s="27" t="s">
        <v>466</v>
      </c>
      <c r="B51" s="18" t="s">
        <v>467</v>
      </c>
      <c r="C51" s="50" t="s">
        <v>292</v>
      </c>
      <c r="D51" s="52" t="s">
        <v>263</v>
      </c>
      <c r="E51" s="10" t="s">
        <v>742</v>
      </c>
      <c r="F51" s="11" t="s">
        <v>463</v>
      </c>
      <c r="G51" s="78"/>
      <c r="H51" s="9"/>
    </row>
    <row r="52" spans="1:8" x14ac:dyDescent="0.25">
      <c r="A52" s="158" t="s">
        <v>419</v>
      </c>
      <c r="B52" s="50">
        <v>28820</v>
      </c>
      <c r="C52" s="10" t="s">
        <v>321</v>
      </c>
      <c r="D52" s="55" t="s">
        <v>298</v>
      </c>
      <c r="E52" s="51" t="s">
        <v>739</v>
      </c>
      <c r="F52" s="11" t="s">
        <v>418</v>
      </c>
      <c r="G52" s="78"/>
      <c r="H52" s="182" t="s">
        <v>767</v>
      </c>
    </row>
    <row r="53" spans="1:8" x14ac:dyDescent="0.25">
      <c r="A53" s="9" t="s">
        <v>762</v>
      </c>
      <c r="B53" s="110">
        <v>29404</v>
      </c>
      <c r="C53" s="20" t="s">
        <v>646</v>
      </c>
      <c r="D53" s="52" t="s">
        <v>303</v>
      </c>
      <c r="E53" s="18" t="s">
        <v>741</v>
      </c>
      <c r="F53" s="9" t="s">
        <v>57</v>
      </c>
      <c r="G53" s="78"/>
      <c r="H53" s="9"/>
    </row>
    <row r="54" spans="1:8" x14ac:dyDescent="0.25">
      <c r="A54" s="157" t="s">
        <v>326</v>
      </c>
      <c r="B54" s="62">
        <v>27264</v>
      </c>
      <c r="C54" s="62" t="s">
        <v>327</v>
      </c>
      <c r="D54" s="52" t="s">
        <v>306</v>
      </c>
      <c r="E54" s="10" t="s">
        <v>742</v>
      </c>
      <c r="F54" s="11" t="s">
        <v>66</v>
      </c>
      <c r="G54" s="78" t="s">
        <v>346</v>
      </c>
      <c r="H54" s="182" t="s">
        <v>800</v>
      </c>
    </row>
    <row r="55" spans="1:8" x14ac:dyDescent="0.25">
      <c r="A55" s="171" t="s">
        <v>415</v>
      </c>
      <c r="B55" s="62">
        <v>27412</v>
      </c>
      <c r="C55" s="10" t="s">
        <v>292</v>
      </c>
      <c r="D55" s="52" t="s">
        <v>263</v>
      </c>
      <c r="E55" s="10" t="s">
        <v>742</v>
      </c>
      <c r="F55" s="11" t="s">
        <v>53</v>
      </c>
      <c r="G55" s="78"/>
      <c r="H55" s="9"/>
    </row>
    <row r="56" spans="1:8" x14ac:dyDescent="0.25">
      <c r="A56" s="27" t="s">
        <v>417</v>
      </c>
      <c r="B56" s="62">
        <v>28160</v>
      </c>
      <c r="C56" s="51" t="s">
        <v>294</v>
      </c>
      <c r="D56" s="52" t="s">
        <v>303</v>
      </c>
      <c r="E56" s="10" t="s">
        <v>14</v>
      </c>
      <c r="F56" s="11" t="s">
        <v>418</v>
      </c>
      <c r="G56" s="78"/>
      <c r="H56" s="9"/>
    </row>
    <row r="57" spans="1:8" x14ac:dyDescent="0.25">
      <c r="A57" s="49" t="s">
        <v>468</v>
      </c>
      <c r="B57" s="62">
        <v>28204</v>
      </c>
      <c r="C57" s="10" t="s">
        <v>292</v>
      </c>
      <c r="D57" s="52" t="s">
        <v>263</v>
      </c>
      <c r="E57" s="18" t="s">
        <v>744</v>
      </c>
      <c r="F57" s="11" t="s">
        <v>463</v>
      </c>
      <c r="G57" s="78"/>
      <c r="H57" s="182" t="s">
        <v>752</v>
      </c>
    </row>
    <row r="58" spans="1:8" ht="15" customHeight="1" x14ac:dyDescent="0.25">
      <c r="A58" s="11" t="s">
        <v>622</v>
      </c>
      <c r="B58" s="62">
        <v>28736</v>
      </c>
      <c r="C58" s="10" t="s">
        <v>292</v>
      </c>
      <c r="D58" s="52" t="s">
        <v>303</v>
      </c>
      <c r="E58" s="18" t="s">
        <v>740</v>
      </c>
      <c r="F58" s="11" t="s">
        <v>617</v>
      </c>
      <c r="G58" s="11"/>
      <c r="H58" s="9"/>
    </row>
    <row r="59" spans="1:8" x14ac:dyDescent="0.25">
      <c r="A59" s="27" t="s">
        <v>465</v>
      </c>
      <c r="B59" s="62">
        <v>22535</v>
      </c>
      <c r="C59" s="62" t="s">
        <v>292</v>
      </c>
      <c r="D59" s="52" t="s">
        <v>263</v>
      </c>
      <c r="E59" s="10" t="s">
        <v>743</v>
      </c>
      <c r="F59" s="11" t="s">
        <v>463</v>
      </c>
      <c r="G59" s="11"/>
      <c r="H59" s="9"/>
    </row>
    <row r="60" spans="1:8" x14ac:dyDescent="0.25">
      <c r="A60" s="11" t="s">
        <v>607</v>
      </c>
      <c r="B60" s="110">
        <v>22561</v>
      </c>
      <c r="C60" s="62" t="s">
        <v>294</v>
      </c>
      <c r="D60" s="52" t="s">
        <v>263</v>
      </c>
      <c r="E60" s="10" t="s">
        <v>743</v>
      </c>
      <c r="F60" s="11" t="s">
        <v>604</v>
      </c>
      <c r="G60" s="11"/>
      <c r="H60" s="9"/>
    </row>
    <row r="61" spans="1:8" x14ac:dyDescent="0.25">
      <c r="A61" s="11" t="s">
        <v>608</v>
      </c>
      <c r="B61" s="62">
        <v>28531</v>
      </c>
      <c r="C61" s="10" t="s">
        <v>321</v>
      </c>
      <c r="D61" s="52" t="s">
        <v>263</v>
      </c>
      <c r="E61" s="10" t="s">
        <v>739</v>
      </c>
      <c r="F61" s="11" t="s">
        <v>604</v>
      </c>
      <c r="G61" s="11"/>
      <c r="H61" s="9"/>
    </row>
    <row r="62" spans="1:8" x14ac:dyDescent="0.25">
      <c r="A62" s="27" t="s">
        <v>627</v>
      </c>
      <c r="B62" s="50">
        <v>21657</v>
      </c>
      <c r="C62" s="18" t="s">
        <v>321</v>
      </c>
      <c r="D62" s="18" t="s">
        <v>296</v>
      </c>
      <c r="E62" s="18" t="s">
        <v>14</v>
      </c>
      <c r="F62" s="54" t="s">
        <v>625</v>
      </c>
      <c r="G62" s="27"/>
      <c r="H62" s="9"/>
    </row>
    <row r="63" spans="1:8" x14ac:dyDescent="0.25">
      <c r="A63" s="11" t="s">
        <v>396</v>
      </c>
      <c r="B63" s="62">
        <v>30472</v>
      </c>
      <c r="C63" s="10" t="s">
        <v>397</v>
      </c>
      <c r="D63" s="52" t="s">
        <v>263</v>
      </c>
      <c r="E63" s="10" t="s">
        <v>14</v>
      </c>
      <c r="F63" s="11" t="s">
        <v>56</v>
      </c>
      <c r="G63" s="11"/>
      <c r="H63" s="9"/>
    </row>
    <row r="64" spans="1:8" s="82" customFormat="1" x14ac:dyDescent="0.25">
      <c r="A64" s="11" t="s">
        <v>620</v>
      </c>
      <c r="B64" s="62">
        <v>31294</v>
      </c>
      <c r="C64" s="10" t="s">
        <v>327</v>
      </c>
      <c r="D64" s="52" t="s">
        <v>621</v>
      </c>
      <c r="E64" s="10" t="s">
        <v>13</v>
      </c>
      <c r="F64" s="11" t="s">
        <v>617</v>
      </c>
      <c r="G64" s="11"/>
      <c r="H64" s="9"/>
    </row>
    <row r="66" spans="1:8" ht="21" customHeight="1" x14ac:dyDescent="0.25">
      <c r="A66" s="265" t="s">
        <v>42</v>
      </c>
      <c r="B66" s="256"/>
      <c r="C66" s="256"/>
      <c r="D66" s="256"/>
      <c r="E66" s="256"/>
      <c r="F66" s="256"/>
      <c r="G66" s="256"/>
      <c r="H66" s="256"/>
    </row>
    <row r="67" spans="1:8" ht="30" x14ac:dyDescent="0.25">
      <c r="A67" s="85" t="s">
        <v>288</v>
      </c>
      <c r="B67" s="85" t="s">
        <v>289</v>
      </c>
      <c r="C67" s="7" t="s">
        <v>290</v>
      </c>
      <c r="D67" s="7" t="s">
        <v>4</v>
      </c>
      <c r="E67" s="7" t="s">
        <v>225</v>
      </c>
      <c r="F67" s="6" t="s">
        <v>5</v>
      </c>
      <c r="G67" s="7" t="s">
        <v>214</v>
      </c>
      <c r="H67" s="139" t="s">
        <v>750</v>
      </c>
    </row>
    <row r="68" spans="1:8" x14ac:dyDescent="0.25">
      <c r="A68" s="140" t="s">
        <v>325</v>
      </c>
      <c r="B68" s="50">
        <v>25950</v>
      </c>
      <c r="C68" s="18" t="s">
        <v>766</v>
      </c>
      <c r="D68" s="72"/>
      <c r="E68" s="10" t="s">
        <v>231</v>
      </c>
      <c r="F68" s="11" t="s">
        <v>66</v>
      </c>
      <c r="G68" s="11"/>
      <c r="H68" s="146"/>
    </row>
    <row r="69" spans="1:8" s="37" customFormat="1" x14ac:dyDescent="0.25">
      <c r="A69" s="140" t="s">
        <v>366</v>
      </c>
      <c r="B69" s="50">
        <v>25165</v>
      </c>
      <c r="C69" s="18" t="s">
        <v>339</v>
      </c>
      <c r="D69" s="27"/>
      <c r="E69" s="10" t="s">
        <v>742</v>
      </c>
      <c r="F69" s="27" t="s">
        <v>365</v>
      </c>
      <c r="G69" s="27"/>
      <c r="H69" s="146"/>
    </row>
    <row r="70" spans="1:8" ht="30" x14ac:dyDescent="0.25">
      <c r="A70" s="140" t="s">
        <v>452</v>
      </c>
      <c r="B70" s="50">
        <v>24012</v>
      </c>
      <c r="C70" s="18" t="s">
        <v>292</v>
      </c>
      <c r="D70" s="9"/>
      <c r="E70" s="10" t="s">
        <v>742</v>
      </c>
      <c r="F70" s="11" t="s">
        <v>448</v>
      </c>
      <c r="G70" s="9"/>
      <c r="H70" s="146"/>
    </row>
    <row r="71" spans="1:8" x14ac:dyDescent="0.25">
      <c r="A71" s="140" t="s">
        <v>642</v>
      </c>
      <c r="B71" s="110">
        <v>30963</v>
      </c>
      <c r="C71" s="18" t="s">
        <v>292</v>
      </c>
      <c r="D71" s="9"/>
      <c r="E71" s="10" t="s">
        <v>739</v>
      </c>
      <c r="F71" s="54" t="s">
        <v>641</v>
      </c>
      <c r="G71" s="9"/>
      <c r="H71" s="146"/>
    </row>
    <row r="72" spans="1:8" x14ac:dyDescent="0.25">
      <c r="A72" s="168" t="s">
        <v>764</v>
      </c>
      <c r="B72" s="62">
        <v>24290</v>
      </c>
      <c r="C72" s="62" t="s">
        <v>292</v>
      </c>
      <c r="D72" s="52"/>
      <c r="E72" s="94" t="s">
        <v>743</v>
      </c>
      <c r="F72" s="93" t="s">
        <v>57</v>
      </c>
      <c r="G72" s="11"/>
      <c r="H72" s="146"/>
    </row>
    <row r="73" spans="1:8" x14ac:dyDescent="0.25">
      <c r="A73" s="140" t="s">
        <v>349</v>
      </c>
      <c r="B73" s="50">
        <v>29721</v>
      </c>
      <c r="C73" s="18" t="s">
        <v>350</v>
      </c>
      <c r="D73" s="66"/>
      <c r="E73" s="20" t="s">
        <v>740</v>
      </c>
      <c r="F73" s="11" t="s">
        <v>351</v>
      </c>
      <c r="G73" s="11"/>
      <c r="H73" s="146"/>
    </row>
    <row r="74" spans="1:8" x14ac:dyDescent="0.25">
      <c r="A74" s="140" t="s">
        <v>609</v>
      </c>
      <c r="B74" s="50">
        <v>27304</v>
      </c>
      <c r="C74" s="18" t="s">
        <v>292</v>
      </c>
      <c r="D74" s="9"/>
      <c r="E74" s="10" t="s">
        <v>740</v>
      </c>
      <c r="F74" s="11" t="s">
        <v>604</v>
      </c>
      <c r="G74" s="9"/>
      <c r="H74" s="146"/>
    </row>
  </sheetData>
  <sortState xmlns:xlrd2="http://schemas.microsoft.com/office/spreadsheetml/2017/richdata2" ref="A68:H74">
    <sortCondition ref="A68:A74"/>
  </sortState>
  <mergeCells count="5">
    <mergeCell ref="A66:H66"/>
    <mergeCell ref="A13:H13"/>
    <mergeCell ref="A1:H1"/>
    <mergeCell ref="A2:H2"/>
    <mergeCell ref="A3:H3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30" fitToHeight="0" orientation="landscape" r:id="rId1"/>
  <ignoredErrors>
    <ignoredError sqref="D11 D15:D25 D31:D39 D48:D57 D59:D64 D41:D46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D9461-F476-40DC-A031-082330A1D08E}">
  <dimension ref="A1:GE147"/>
  <sheetViews>
    <sheetView tabSelected="1" topLeftCell="A11" zoomScaleNormal="100" workbookViewId="0">
      <selection activeCell="G11" sqref="G11"/>
    </sheetView>
  </sheetViews>
  <sheetFormatPr defaultRowHeight="15" x14ac:dyDescent="0.25"/>
  <cols>
    <col min="1" max="1" width="23.85546875" style="86" customWidth="1"/>
    <col min="2" max="2" width="20" style="86" bestFit="1" customWidth="1"/>
    <col min="3" max="3" width="17.5703125" style="82" customWidth="1"/>
    <col min="4" max="4" width="13.140625" style="82" bestFit="1" customWidth="1"/>
    <col min="5" max="5" width="14.28515625" style="82" customWidth="1"/>
    <col min="6" max="6" width="47.7109375" style="86" bestFit="1" customWidth="1"/>
    <col min="7" max="7" width="26.5703125" style="82" customWidth="1"/>
    <col min="8" max="8" width="40.42578125" style="82" bestFit="1" customWidth="1"/>
    <col min="9" max="16384" width="9.140625" style="82"/>
  </cols>
  <sheetData>
    <row r="1" spans="1:8" ht="100.5" customHeight="1" x14ac:dyDescent="0.25">
      <c r="A1" s="251" t="s">
        <v>198</v>
      </c>
      <c r="B1" s="252"/>
      <c r="C1" s="252"/>
      <c r="D1" s="252"/>
      <c r="E1" s="252"/>
      <c r="F1" s="252"/>
      <c r="G1" s="252"/>
      <c r="H1" s="252"/>
    </row>
    <row r="2" spans="1:8" ht="36" customHeight="1" x14ac:dyDescent="0.25">
      <c r="A2" s="253" t="s">
        <v>277</v>
      </c>
      <c r="B2" s="254"/>
      <c r="C2" s="254"/>
      <c r="D2" s="254"/>
      <c r="E2" s="254"/>
      <c r="F2" s="254"/>
      <c r="G2" s="254"/>
      <c r="H2" s="254"/>
    </row>
    <row r="3" spans="1:8" ht="30" customHeight="1" x14ac:dyDescent="0.25">
      <c r="A3" s="261" t="s">
        <v>0</v>
      </c>
      <c r="B3" s="262"/>
      <c r="C3" s="262"/>
      <c r="D3" s="262"/>
      <c r="E3" s="262"/>
      <c r="F3" s="262"/>
      <c r="G3" s="262"/>
      <c r="H3" s="262"/>
    </row>
    <row r="4" spans="1:8" ht="30" x14ac:dyDescent="0.25">
      <c r="A4" s="84" t="s">
        <v>288</v>
      </c>
      <c r="B4" s="4" t="s">
        <v>289</v>
      </c>
      <c r="C4" s="4" t="s">
        <v>290</v>
      </c>
      <c r="D4" s="5" t="s">
        <v>4</v>
      </c>
      <c r="E4" s="4" t="s">
        <v>225</v>
      </c>
      <c r="F4" s="84" t="s">
        <v>5</v>
      </c>
      <c r="G4" s="47" t="s">
        <v>214</v>
      </c>
      <c r="H4" s="139" t="s">
        <v>750</v>
      </c>
    </row>
    <row r="5" spans="1:8" x14ac:dyDescent="0.25">
      <c r="A5" s="140" t="s">
        <v>592</v>
      </c>
      <c r="B5" s="50">
        <v>26200</v>
      </c>
      <c r="C5" s="50" t="s">
        <v>339</v>
      </c>
      <c r="D5" s="55" t="s">
        <v>295</v>
      </c>
      <c r="E5" s="72" t="s">
        <v>23</v>
      </c>
      <c r="F5" s="56" t="s">
        <v>557</v>
      </c>
      <c r="G5" s="83"/>
      <c r="H5" s="18"/>
    </row>
    <row r="6" spans="1:8" ht="16.5" customHeight="1" x14ac:dyDescent="0.25">
      <c r="A6" s="145" t="s">
        <v>512</v>
      </c>
      <c r="B6" s="135">
        <v>28532</v>
      </c>
      <c r="C6" s="121" t="s">
        <v>339</v>
      </c>
      <c r="D6" s="113" t="s">
        <v>297</v>
      </c>
      <c r="E6" s="113" t="s">
        <v>27</v>
      </c>
      <c r="F6" s="129" t="s">
        <v>503</v>
      </c>
      <c r="G6" s="83"/>
      <c r="H6" s="18"/>
    </row>
    <row r="7" spans="1:8" x14ac:dyDescent="0.25">
      <c r="A7" s="140" t="s">
        <v>534</v>
      </c>
      <c r="B7" s="50">
        <v>29549</v>
      </c>
      <c r="C7" s="50" t="s">
        <v>292</v>
      </c>
      <c r="D7" s="72" t="s">
        <v>306</v>
      </c>
      <c r="E7" s="18" t="s">
        <v>16</v>
      </c>
      <c r="F7" s="56" t="s">
        <v>259</v>
      </c>
      <c r="G7" s="83"/>
      <c r="H7" s="18"/>
    </row>
    <row r="8" spans="1:8" x14ac:dyDescent="0.25">
      <c r="A8" s="140" t="s">
        <v>380</v>
      </c>
      <c r="B8" s="50">
        <v>25440</v>
      </c>
      <c r="C8" s="50" t="s">
        <v>294</v>
      </c>
      <c r="D8" s="72" t="s">
        <v>296</v>
      </c>
      <c r="E8" s="18" t="s">
        <v>23</v>
      </c>
      <c r="F8" s="9" t="s">
        <v>367</v>
      </c>
      <c r="G8" s="83"/>
      <c r="H8" s="18"/>
    </row>
    <row r="9" spans="1:8" x14ac:dyDescent="0.25">
      <c r="A9" s="190" t="s">
        <v>537</v>
      </c>
      <c r="B9" s="118">
        <v>31606</v>
      </c>
      <c r="C9" s="118" t="s">
        <v>403</v>
      </c>
      <c r="D9" s="72" t="s">
        <v>296</v>
      </c>
      <c r="E9" s="18" t="s">
        <v>24</v>
      </c>
      <c r="F9" s="191" t="s">
        <v>259</v>
      </c>
      <c r="G9" s="147"/>
      <c r="H9" s="106"/>
    </row>
    <row r="10" spans="1:8" ht="15" customHeight="1" x14ac:dyDescent="0.25">
      <c r="A10" s="140" t="s">
        <v>539</v>
      </c>
      <c r="B10" s="50">
        <v>22955</v>
      </c>
      <c r="C10" s="50" t="s">
        <v>292</v>
      </c>
      <c r="D10" s="72" t="s">
        <v>540</v>
      </c>
      <c r="E10" s="18" t="s">
        <v>231</v>
      </c>
      <c r="F10" s="56" t="s">
        <v>259</v>
      </c>
      <c r="G10" s="189" t="s">
        <v>753</v>
      </c>
      <c r="H10" s="148"/>
    </row>
    <row r="11" spans="1:8" ht="30" x14ac:dyDescent="0.25">
      <c r="A11" s="246" t="s">
        <v>431</v>
      </c>
      <c r="B11" s="240">
        <v>28211</v>
      </c>
      <c r="C11" s="240" t="s">
        <v>292</v>
      </c>
      <c r="D11" s="241" t="s">
        <v>263</v>
      </c>
      <c r="E11" s="247" t="s">
        <v>32</v>
      </c>
      <c r="F11" s="246" t="s">
        <v>428</v>
      </c>
      <c r="G11" s="250" t="s">
        <v>823</v>
      </c>
      <c r="H11" s="18"/>
    </row>
    <row r="12" spans="1:8" x14ac:dyDescent="0.25">
      <c r="A12" s="140" t="s">
        <v>593</v>
      </c>
      <c r="B12" s="50">
        <v>23679</v>
      </c>
      <c r="C12" s="50" t="s">
        <v>292</v>
      </c>
      <c r="D12" s="72" t="s">
        <v>263</v>
      </c>
      <c r="E12" s="18" t="s">
        <v>25</v>
      </c>
      <c r="F12" s="56" t="s">
        <v>557</v>
      </c>
      <c r="G12" s="83"/>
      <c r="H12" s="18"/>
    </row>
    <row r="13" spans="1:8" x14ac:dyDescent="0.2">
      <c r="A13" s="140" t="s">
        <v>538</v>
      </c>
      <c r="B13" s="50">
        <v>28522</v>
      </c>
      <c r="C13" s="50" t="s">
        <v>292</v>
      </c>
      <c r="D13" s="72" t="s">
        <v>263</v>
      </c>
      <c r="E13" s="18" t="s">
        <v>746</v>
      </c>
      <c r="F13" s="56" t="s">
        <v>259</v>
      </c>
      <c r="G13" s="192"/>
      <c r="H13" s="148"/>
    </row>
    <row r="14" spans="1:8" ht="16.5" customHeight="1" x14ac:dyDescent="0.25">
      <c r="A14" s="104" t="s">
        <v>493</v>
      </c>
      <c r="B14" s="110">
        <v>23101</v>
      </c>
      <c r="C14" s="18" t="s">
        <v>327</v>
      </c>
      <c r="D14" s="72" t="s">
        <v>263</v>
      </c>
      <c r="E14" s="20" t="s">
        <v>25</v>
      </c>
      <c r="F14" s="49" t="s">
        <v>492</v>
      </c>
      <c r="G14" s="83"/>
      <c r="H14" s="18"/>
    </row>
    <row r="15" spans="1:8" ht="16.5" customHeight="1" x14ac:dyDescent="0.25">
      <c r="A15" s="140" t="s">
        <v>381</v>
      </c>
      <c r="B15" s="50">
        <v>31201</v>
      </c>
      <c r="C15" s="18" t="s">
        <v>321</v>
      </c>
      <c r="D15" s="72" t="s">
        <v>303</v>
      </c>
      <c r="E15" s="18" t="s">
        <v>24</v>
      </c>
      <c r="F15" s="9" t="s">
        <v>367</v>
      </c>
      <c r="G15" s="83"/>
      <c r="H15" s="18"/>
    </row>
    <row r="16" spans="1:8" ht="16.5" customHeight="1" x14ac:dyDescent="0.25">
      <c r="A16" s="140" t="s">
        <v>535</v>
      </c>
      <c r="B16" s="50">
        <v>30155</v>
      </c>
      <c r="C16" s="50" t="s">
        <v>536</v>
      </c>
      <c r="D16" s="72" t="s">
        <v>263</v>
      </c>
      <c r="E16" s="18" t="s">
        <v>17</v>
      </c>
      <c r="F16" s="56" t="s">
        <v>259</v>
      </c>
      <c r="G16" s="83"/>
      <c r="H16" s="18"/>
    </row>
    <row r="17" spans="1:8" ht="16.5" customHeight="1" x14ac:dyDescent="0.25">
      <c r="A17" s="140" t="s">
        <v>594</v>
      </c>
      <c r="B17" s="50">
        <v>30060</v>
      </c>
      <c r="C17" s="50" t="s">
        <v>327</v>
      </c>
      <c r="D17" s="72" t="s">
        <v>263</v>
      </c>
      <c r="E17" s="18" t="s">
        <v>25</v>
      </c>
      <c r="F17" s="56" t="s">
        <v>557</v>
      </c>
      <c r="G17" s="83"/>
      <c r="H17" s="18"/>
    </row>
    <row r="18" spans="1:8" x14ac:dyDescent="0.25">
      <c r="A18" s="184"/>
      <c r="B18" s="184"/>
      <c r="C18" s="185"/>
      <c r="D18" s="186"/>
      <c r="E18" s="187"/>
      <c r="F18" s="188"/>
      <c r="G18" s="187"/>
    </row>
    <row r="19" spans="1:8" ht="30" customHeight="1" x14ac:dyDescent="0.25">
      <c r="A19" s="269" t="s">
        <v>145</v>
      </c>
      <c r="B19" s="269"/>
      <c r="C19" s="269"/>
      <c r="D19" s="269"/>
      <c r="E19" s="269"/>
      <c r="F19" s="269"/>
      <c r="G19" s="269"/>
      <c r="H19" s="269"/>
    </row>
    <row r="20" spans="1:8" ht="30" x14ac:dyDescent="0.25">
      <c r="A20" s="85" t="s">
        <v>288</v>
      </c>
      <c r="B20" s="85" t="s">
        <v>289</v>
      </c>
      <c r="C20" s="7" t="s">
        <v>290</v>
      </c>
      <c r="D20" s="8" t="s">
        <v>4</v>
      </c>
      <c r="E20" s="7" t="s">
        <v>225</v>
      </c>
      <c r="F20" s="85" t="s">
        <v>5</v>
      </c>
      <c r="G20" s="7" t="s">
        <v>214</v>
      </c>
      <c r="H20" s="193" t="s">
        <v>750</v>
      </c>
    </row>
    <row r="21" spans="1:8" x14ac:dyDescent="0.25">
      <c r="A21" s="9" t="s">
        <v>554</v>
      </c>
      <c r="B21" s="50">
        <v>29579</v>
      </c>
      <c r="C21" s="50" t="s">
        <v>555</v>
      </c>
      <c r="D21" s="55" t="s">
        <v>295</v>
      </c>
      <c r="E21" s="51" t="s">
        <v>556</v>
      </c>
      <c r="F21" s="56" t="s">
        <v>557</v>
      </c>
      <c r="G21" s="51"/>
      <c r="H21" s="18"/>
    </row>
    <row r="22" spans="1:8" x14ac:dyDescent="0.25">
      <c r="A22" s="122" t="s">
        <v>495</v>
      </c>
      <c r="B22" s="136">
        <v>22928</v>
      </c>
      <c r="C22" s="127" t="s">
        <v>292</v>
      </c>
      <c r="D22" s="55" t="s">
        <v>295</v>
      </c>
      <c r="E22" s="127" t="s">
        <v>29</v>
      </c>
      <c r="F22" s="49" t="s">
        <v>501</v>
      </c>
      <c r="G22" s="51"/>
      <c r="H22" s="18"/>
    </row>
    <row r="23" spans="1:8" x14ac:dyDescent="0.25">
      <c r="A23" s="56" t="s">
        <v>513</v>
      </c>
      <c r="B23" s="64">
        <v>29724</v>
      </c>
      <c r="C23" s="51" t="s">
        <v>338</v>
      </c>
      <c r="D23" s="55" t="s">
        <v>295</v>
      </c>
      <c r="E23" s="149" t="s">
        <v>748</v>
      </c>
      <c r="F23" s="56" t="s">
        <v>520</v>
      </c>
      <c r="G23" s="51"/>
      <c r="H23" s="18"/>
    </row>
    <row r="24" spans="1:8" x14ac:dyDescent="0.25">
      <c r="A24" s="27" t="s">
        <v>429</v>
      </c>
      <c r="B24" s="64">
        <v>22580</v>
      </c>
      <c r="C24" s="51" t="s">
        <v>294</v>
      </c>
      <c r="D24" s="55" t="s">
        <v>263</v>
      </c>
      <c r="E24" s="51" t="s">
        <v>32</v>
      </c>
      <c r="F24" s="9" t="s">
        <v>428</v>
      </c>
      <c r="G24" s="56"/>
      <c r="H24" s="18"/>
    </row>
    <row r="25" spans="1:8" ht="15.75" customHeight="1" x14ac:dyDescent="0.25">
      <c r="A25" s="9" t="s">
        <v>558</v>
      </c>
      <c r="B25" s="50">
        <v>24275</v>
      </c>
      <c r="C25" s="50" t="s">
        <v>553</v>
      </c>
      <c r="D25" s="55" t="s">
        <v>765</v>
      </c>
      <c r="E25" s="51" t="s">
        <v>29</v>
      </c>
      <c r="F25" s="56" t="s">
        <v>557</v>
      </c>
      <c r="G25" s="51"/>
      <c r="H25" s="18"/>
    </row>
    <row r="26" spans="1:8" x14ac:dyDescent="0.25">
      <c r="A26" s="49" t="s">
        <v>514</v>
      </c>
      <c r="B26" s="64">
        <v>25444</v>
      </c>
      <c r="C26" s="51" t="s">
        <v>339</v>
      </c>
      <c r="D26" s="72" t="s">
        <v>263</v>
      </c>
      <c r="E26" s="18" t="s">
        <v>746</v>
      </c>
      <c r="F26" s="56" t="s">
        <v>520</v>
      </c>
      <c r="G26" s="51" t="s">
        <v>346</v>
      </c>
      <c r="H26" s="18"/>
    </row>
    <row r="27" spans="1:8" x14ac:dyDescent="0.25">
      <c r="A27" s="9" t="s">
        <v>559</v>
      </c>
      <c r="B27" s="50">
        <v>29323</v>
      </c>
      <c r="C27" s="50" t="s">
        <v>553</v>
      </c>
      <c r="D27" s="55" t="s">
        <v>295</v>
      </c>
      <c r="E27" s="51" t="s">
        <v>560</v>
      </c>
      <c r="F27" s="56" t="s">
        <v>557</v>
      </c>
      <c r="G27" s="51"/>
      <c r="H27" s="18"/>
    </row>
    <row r="28" spans="1:8" ht="30" x14ac:dyDescent="0.25">
      <c r="A28" s="183" t="s">
        <v>810</v>
      </c>
      <c r="B28" s="50">
        <v>26934</v>
      </c>
      <c r="C28" s="50" t="s">
        <v>292</v>
      </c>
      <c r="D28" s="55" t="s">
        <v>298</v>
      </c>
      <c r="E28" s="51" t="s">
        <v>746</v>
      </c>
      <c r="F28" s="56" t="s">
        <v>812</v>
      </c>
      <c r="G28" s="51"/>
      <c r="H28" s="18"/>
    </row>
    <row r="29" spans="1:8" x14ac:dyDescent="0.25">
      <c r="A29" s="49" t="s">
        <v>507</v>
      </c>
      <c r="B29" s="50">
        <v>24759</v>
      </c>
      <c r="C29" s="18" t="s">
        <v>292</v>
      </c>
      <c r="D29" s="72" t="s">
        <v>296</v>
      </c>
      <c r="E29" s="18" t="s">
        <v>242</v>
      </c>
      <c r="F29" s="56" t="s">
        <v>503</v>
      </c>
      <c r="G29" s="51"/>
      <c r="H29" s="18"/>
    </row>
    <row r="30" spans="1:8" x14ac:dyDescent="0.25">
      <c r="A30" s="49" t="s">
        <v>811</v>
      </c>
      <c r="B30" s="64">
        <v>24264</v>
      </c>
      <c r="C30" s="18" t="s">
        <v>292</v>
      </c>
      <c r="D30" s="72" t="s">
        <v>296</v>
      </c>
      <c r="E30" s="18" t="s">
        <v>32</v>
      </c>
      <c r="F30" s="56" t="s">
        <v>812</v>
      </c>
      <c r="G30" s="51"/>
      <c r="H30" s="18"/>
    </row>
    <row r="31" spans="1:8" x14ac:dyDescent="0.25">
      <c r="A31" s="49" t="s">
        <v>805</v>
      </c>
      <c r="B31" s="237">
        <v>23502</v>
      </c>
      <c r="C31" s="18" t="s">
        <v>327</v>
      </c>
      <c r="D31" s="72" t="s">
        <v>296</v>
      </c>
      <c r="E31" s="18" t="s">
        <v>29</v>
      </c>
      <c r="F31" s="9" t="s">
        <v>806</v>
      </c>
      <c r="G31" s="51"/>
      <c r="H31" s="18"/>
    </row>
    <row r="32" spans="1:8" x14ac:dyDescent="0.25">
      <c r="A32" s="56" t="s">
        <v>552</v>
      </c>
      <c r="B32" s="64">
        <v>23923</v>
      </c>
      <c r="C32" s="64" t="s">
        <v>553</v>
      </c>
      <c r="D32" s="55" t="s">
        <v>296</v>
      </c>
      <c r="E32" s="51" t="s">
        <v>29</v>
      </c>
      <c r="F32" s="56" t="s">
        <v>771</v>
      </c>
      <c r="G32" s="51"/>
      <c r="H32" s="18"/>
    </row>
    <row r="33" spans="1:8" x14ac:dyDescent="0.25">
      <c r="A33" s="49" t="s">
        <v>515</v>
      </c>
      <c r="B33" s="64">
        <v>26796</v>
      </c>
      <c r="C33" s="51" t="s">
        <v>338</v>
      </c>
      <c r="D33" s="55" t="s">
        <v>295</v>
      </c>
      <c r="E33" s="51" t="s">
        <v>26</v>
      </c>
      <c r="F33" s="56" t="s">
        <v>520</v>
      </c>
      <c r="G33" s="51"/>
      <c r="H33" s="18"/>
    </row>
    <row r="34" spans="1:8" x14ac:dyDescent="0.25">
      <c r="A34" s="9" t="s">
        <v>427</v>
      </c>
      <c r="B34" s="50">
        <v>33064</v>
      </c>
      <c r="C34" s="18" t="s">
        <v>292</v>
      </c>
      <c r="D34" s="72" t="s">
        <v>263</v>
      </c>
      <c r="E34" s="123" t="s">
        <v>749</v>
      </c>
      <c r="F34" s="9" t="s">
        <v>428</v>
      </c>
      <c r="G34" s="18"/>
      <c r="H34" s="18"/>
    </row>
    <row r="35" spans="1:8" ht="17.25" customHeight="1" x14ac:dyDescent="0.25">
      <c r="A35" s="87" t="s">
        <v>369</v>
      </c>
      <c r="B35" s="64">
        <v>22627</v>
      </c>
      <c r="C35" s="18" t="s">
        <v>375</v>
      </c>
      <c r="D35" s="55" t="s">
        <v>306</v>
      </c>
      <c r="E35" s="138" t="s">
        <v>747</v>
      </c>
      <c r="F35" s="9" t="s">
        <v>367</v>
      </c>
      <c r="G35" s="51"/>
      <c r="H35" s="18"/>
    </row>
    <row r="36" spans="1:8" x14ac:dyDescent="0.25">
      <c r="A36" s="87" t="s">
        <v>368</v>
      </c>
      <c r="B36" s="64">
        <v>23938</v>
      </c>
      <c r="C36" s="18" t="s">
        <v>308</v>
      </c>
      <c r="D36" s="55" t="s">
        <v>306</v>
      </c>
      <c r="E36" s="138" t="s">
        <v>747</v>
      </c>
      <c r="F36" s="9" t="s">
        <v>367</v>
      </c>
      <c r="G36" s="51"/>
      <c r="H36" s="18"/>
    </row>
    <row r="37" spans="1:8" x14ac:dyDescent="0.25">
      <c r="A37" s="9" t="s">
        <v>384</v>
      </c>
      <c r="B37" s="110">
        <v>25541</v>
      </c>
      <c r="C37" s="64" t="s">
        <v>342</v>
      </c>
      <c r="D37" s="66" t="s">
        <v>306</v>
      </c>
      <c r="E37" s="20" t="s">
        <v>31</v>
      </c>
      <c r="F37" s="9" t="s">
        <v>382</v>
      </c>
      <c r="G37" s="51"/>
      <c r="H37" s="18"/>
    </row>
    <row r="38" spans="1:8" x14ac:dyDescent="0.2">
      <c r="A38" s="49" t="s">
        <v>541</v>
      </c>
      <c r="B38" s="64">
        <v>31714</v>
      </c>
      <c r="C38" s="128" t="s">
        <v>321</v>
      </c>
      <c r="D38" s="72" t="s">
        <v>263</v>
      </c>
      <c r="E38" s="138" t="s">
        <v>747</v>
      </c>
      <c r="F38" s="56" t="s">
        <v>812</v>
      </c>
      <c r="G38" s="18" t="s">
        <v>346</v>
      </c>
      <c r="H38" s="182" t="s">
        <v>773</v>
      </c>
    </row>
    <row r="39" spans="1:8" x14ac:dyDescent="0.2">
      <c r="A39" s="49" t="s">
        <v>813</v>
      </c>
      <c r="B39" s="64">
        <v>23683</v>
      </c>
      <c r="C39" s="128" t="s">
        <v>294</v>
      </c>
      <c r="D39" s="72" t="s">
        <v>263</v>
      </c>
      <c r="E39" s="138" t="s">
        <v>747</v>
      </c>
      <c r="F39" s="56" t="s">
        <v>812</v>
      </c>
      <c r="G39" s="18"/>
      <c r="H39" s="182"/>
    </row>
    <row r="40" spans="1:8" x14ac:dyDescent="0.25">
      <c r="A40" s="56" t="s">
        <v>282</v>
      </c>
      <c r="B40" s="50">
        <v>22957</v>
      </c>
      <c r="C40" s="18" t="s">
        <v>291</v>
      </c>
      <c r="D40" s="55" t="s">
        <v>295</v>
      </c>
      <c r="E40" s="138" t="s">
        <v>747</v>
      </c>
      <c r="F40" s="56" t="s">
        <v>309</v>
      </c>
      <c r="G40" s="51"/>
      <c r="H40" s="18"/>
    </row>
    <row r="41" spans="1:8" x14ac:dyDescent="0.25">
      <c r="A41" s="56" t="s">
        <v>504</v>
      </c>
      <c r="B41" s="64">
        <v>25264</v>
      </c>
      <c r="C41" s="18" t="s">
        <v>342</v>
      </c>
      <c r="D41" s="55" t="s">
        <v>295</v>
      </c>
      <c r="E41" s="51" t="s">
        <v>27</v>
      </c>
      <c r="F41" s="56" t="s">
        <v>503</v>
      </c>
      <c r="G41" s="51"/>
      <c r="H41" s="18"/>
    </row>
    <row r="42" spans="1:8" x14ac:dyDescent="0.25">
      <c r="A42" s="9" t="s">
        <v>561</v>
      </c>
      <c r="B42" s="50">
        <v>21990</v>
      </c>
      <c r="C42" s="50" t="s">
        <v>562</v>
      </c>
      <c r="D42" s="55" t="s">
        <v>295</v>
      </c>
      <c r="E42" s="51" t="s">
        <v>556</v>
      </c>
      <c r="F42" s="56" t="s">
        <v>557</v>
      </c>
      <c r="G42" s="51"/>
      <c r="H42" s="18"/>
    </row>
    <row r="43" spans="1:8" ht="15" customHeight="1" x14ac:dyDescent="0.25">
      <c r="A43" s="56" t="s">
        <v>300</v>
      </c>
      <c r="B43" s="64">
        <v>25743</v>
      </c>
      <c r="C43" s="51" t="s">
        <v>292</v>
      </c>
      <c r="D43" s="55" t="s">
        <v>298</v>
      </c>
      <c r="E43" s="51" t="s">
        <v>21</v>
      </c>
      <c r="F43" s="56" t="s">
        <v>304</v>
      </c>
      <c r="G43" s="51"/>
      <c r="H43" s="18"/>
    </row>
    <row r="44" spans="1:8" x14ac:dyDescent="0.25">
      <c r="A44" s="9" t="s">
        <v>563</v>
      </c>
      <c r="B44" s="18" t="s">
        <v>564</v>
      </c>
      <c r="C44" s="50" t="s">
        <v>553</v>
      </c>
      <c r="D44" s="55" t="s">
        <v>295</v>
      </c>
      <c r="E44" s="51" t="s">
        <v>565</v>
      </c>
      <c r="F44" s="56" t="s">
        <v>557</v>
      </c>
      <c r="G44" s="51"/>
      <c r="H44" s="18"/>
    </row>
    <row r="45" spans="1:8" x14ac:dyDescent="0.25">
      <c r="A45" s="9" t="s">
        <v>566</v>
      </c>
      <c r="B45" s="50">
        <v>25822</v>
      </c>
      <c r="C45" s="50" t="s">
        <v>553</v>
      </c>
      <c r="D45" s="18" t="s">
        <v>303</v>
      </c>
      <c r="E45" s="51" t="s">
        <v>567</v>
      </c>
      <c r="F45" s="56" t="s">
        <v>557</v>
      </c>
      <c r="G45" s="51"/>
      <c r="H45" s="18"/>
    </row>
    <row r="46" spans="1:8" x14ac:dyDescent="0.25">
      <c r="A46" s="49" t="s">
        <v>478</v>
      </c>
      <c r="B46" s="110">
        <v>23892</v>
      </c>
      <c r="C46" s="20" t="s">
        <v>292</v>
      </c>
      <c r="D46" s="20" t="s">
        <v>296</v>
      </c>
      <c r="E46" s="20" t="s">
        <v>231</v>
      </c>
      <c r="F46" s="9" t="s">
        <v>483</v>
      </c>
      <c r="G46" s="51"/>
      <c r="H46" s="18"/>
    </row>
    <row r="47" spans="1:8" x14ac:dyDescent="0.25">
      <c r="A47" s="56" t="s">
        <v>310</v>
      </c>
      <c r="B47" s="51" t="s">
        <v>311</v>
      </c>
      <c r="C47" s="51" t="s">
        <v>292</v>
      </c>
      <c r="D47" s="55" t="s">
        <v>296</v>
      </c>
      <c r="E47" s="51" t="s">
        <v>19</v>
      </c>
      <c r="F47" s="49" t="s">
        <v>324</v>
      </c>
      <c r="G47" s="51"/>
      <c r="H47" s="18"/>
    </row>
    <row r="48" spans="1:8" x14ac:dyDescent="0.25">
      <c r="A48" s="9" t="s">
        <v>489</v>
      </c>
      <c r="B48" s="110">
        <v>27404</v>
      </c>
      <c r="C48" s="20" t="s">
        <v>321</v>
      </c>
      <c r="D48" s="66" t="s">
        <v>295</v>
      </c>
      <c r="E48" s="20" t="s">
        <v>35</v>
      </c>
      <c r="F48" s="49" t="s">
        <v>492</v>
      </c>
      <c r="G48" s="18"/>
      <c r="H48" s="18"/>
    </row>
    <row r="49" spans="1:187" x14ac:dyDescent="0.25">
      <c r="A49" s="9" t="s">
        <v>814</v>
      </c>
      <c r="B49" s="110">
        <v>24502</v>
      </c>
      <c r="C49" s="20" t="s">
        <v>294</v>
      </c>
      <c r="D49" s="66" t="s">
        <v>263</v>
      </c>
      <c r="E49" s="20" t="s">
        <v>565</v>
      </c>
      <c r="F49" s="56" t="s">
        <v>812</v>
      </c>
      <c r="G49" s="18"/>
      <c r="H49" s="18"/>
    </row>
    <row r="50" spans="1:187" x14ac:dyDescent="0.25">
      <c r="A50" s="49" t="s">
        <v>481</v>
      </c>
      <c r="B50" s="110">
        <v>32897</v>
      </c>
      <c r="C50" s="20" t="s">
        <v>292</v>
      </c>
      <c r="D50" s="66" t="s">
        <v>296</v>
      </c>
      <c r="E50" s="138" t="s">
        <v>747</v>
      </c>
      <c r="F50" s="9" t="s">
        <v>483</v>
      </c>
      <c r="G50" s="51"/>
      <c r="H50" s="18"/>
    </row>
    <row r="51" spans="1:187" ht="14.25" customHeight="1" x14ac:dyDescent="0.25">
      <c r="A51" s="56" t="s">
        <v>522</v>
      </c>
      <c r="B51" s="64">
        <v>21893</v>
      </c>
      <c r="C51" s="18" t="s">
        <v>379</v>
      </c>
      <c r="D51" s="55" t="s">
        <v>306</v>
      </c>
      <c r="E51" s="51" t="s">
        <v>33</v>
      </c>
      <c r="F51" s="56" t="s">
        <v>259</v>
      </c>
      <c r="G51" s="51"/>
      <c r="H51" s="18"/>
    </row>
    <row r="52" spans="1:187" x14ac:dyDescent="0.25">
      <c r="A52" s="169" t="s">
        <v>301</v>
      </c>
      <c r="B52" s="64">
        <v>28715</v>
      </c>
      <c r="C52" s="64" t="s">
        <v>292</v>
      </c>
      <c r="D52" s="55" t="s">
        <v>296</v>
      </c>
      <c r="E52" s="51" t="s">
        <v>19</v>
      </c>
      <c r="F52" s="56" t="s">
        <v>304</v>
      </c>
      <c r="G52" s="51"/>
      <c r="H52" s="18"/>
    </row>
    <row r="53" spans="1:187" x14ac:dyDescent="0.25">
      <c r="A53" s="49" t="s">
        <v>634</v>
      </c>
      <c r="B53" s="50">
        <v>26378</v>
      </c>
      <c r="C53" s="50" t="s">
        <v>292</v>
      </c>
      <c r="D53" s="55" t="s">
        <v>296</v>
      </c>
      <c r="E53" s="51" t="s">
        <v>24</v>
      </c>
      <c r="F53" s="56" t="s">
        <v>635</v>
      </c>
      <c r="G53" s="51"/>
      <c r="H53" s="18"/>
    </row>
    <row r="54" spans="1:187" x14ac:dyDescent="0.25">
      <c r="A54" s="56" t="s">
        <v>302</v>
      </c>
      <c r="B54" s="64">
        <v>27249</v>
      </c>
      <c r="C54" s="64" t="s">
        <v>292</v>
      </c>
      <c r="D54" s="18" t="s">
        <v>303</v>
      </c>
      <c r="E54" s="51" t="s">
        <v>24</v>
      </c>
      <c r="F54" s="56" t="s">
        <v>304</v>
      </c>
      <c r="G54" s="18"/>
      <c r="H54" s="51"/>
    </row>
    <row r="55" spans="1:187" x14ac:dyDescent="0.25">
      <c r="A55" s="11" t="s">
        <v>376</v>
      </c>
      <c r="B55" s="62">
        <v>30680</v>
      </c>
      <c r="C55" s="10" t="s">
        <v>327</v>
      </c>
      <c r="D55" s="52" t="s">
        <v>306</v>
      </c>
      <c r="E55" s="10" t="s">
        <v>24</v>
      </c>
      <c r="F55" s="9" t="s">
        <v>367</v>
      </c>
      <c r="G55" s="51" t="s">
        <v>346</v>
      </c>
      <c r="H55" s="18"/>
    </row>
    <row r="56" spans="1:187" x14ac:dyDescent="0.25">
      <c r="A56" s="49" t="s">
        <v>548</v>
      </c>
      <c r="B56" s="51" t="s">
        <v>549</v>
      </c>
      <c r="C56" s="50" t="s">
        <v>550</v>
      </c>
      <c r="D56" s="55" t="s">
        <v>295</v>
      </c>
      <c r="E56" s="94" t="s">
        <v>551</v>
      </c>
      <c r="F56" s="56" t="s">
        <v>771</v>
      </c>
      <c r="G56" s="51"/>
      <c r="H56" s="18"/>
    </row>
    <row r="57" spans="1:187" x14ac:dyDescent="0.25">
      <c r="A57" s="194" t="s">
        <v>636</v>
      </c>
      <c r="B57" s="50">
        <v>23990</v>
      </c>
      <c r="C57" s="50" t="s">
        <v>292</v>
      </c>
      <c r="D57" s="55" t="s">
        <v>295</v>
      </c>
      <c r="E57" s="51" t="s">
        <v>15</v>
      </c>
      <c r="F57" s="56" t="s">
        <v>635</v>
      </c>
      <c r="G57" s="51"/>
      <c r="H57" s="18"/>
    </row>
    <row r="58" spans="1:187" x14ac:dyDescent="0.25">
      <c r="A58" s="194" t="s">
        <v>815</v>
      </c>
      <c r="B58" s="50">
        <v>22544</v>
      </c>
      <c r="C58" s="50" t="s">
        <v>321</v>
      </c>
      <c r="D58" s="55" t="s">
        <v>540</v>
      </c>
      <c r="E58" s="51" t="s">
        <v>560</v>
      </c>
      <c r="F58" s="56" t="s">
        <v>812</v>
      </c>
      <c r="G58" s="51"/>
      <c r="H58" s="18"/>
    </row>
    <row r="59" spans="1:187" x14ac:dyDescent="0.25">
      <c r="A59" s="9" t="s">
        <v>570</v>
      </c>
      <c r="B59" s="50">
        <v>29093</v>
      </c>
      <c r="C59" s="50" t="s">
        <v>571</v>
      </c>
      <c r="D59" s="55" t="s">
        <v>295</v>
      </c>
      <c r="E59" s="51" t="s">
        <v>241</v>
      </c>
      <c r="F59" s="56" t="s">
        <v>557</v>
      </c>
      <c r="G59" s="51"/>
      <c r="H59" s="18"/>
    </row>
    <row r="60" spans="1:187" x14ac:dyDescent="0.25">
      <c r="A60" s="9" t="s">
        <v>572</v>
      </c>
      <c r="B60" s="50">
        <v>21708</v>
      </c>
      <c r="C60" s="50" t="s">
        <v>550</v>
      </c>
      <c r="D60" s="72" t="s">
        <v>263</v>
      </c>
      <c r="E60" s="51" t="s">
        <v>560</v>
      </c>
      <c r="F60" s="56" t="s">
        <v>557</v>
      </c>
      <c r="G60" s="51"/>
      <c r="H60" s="18"/>
    </row>
    <row r="61" spans="1:187" x14ac:dyDescent="0.25">
      <c r="A61" s="49" t="s">
        <v>285</v>
      </c>
      <c r="B61" s="50">
        <v>30221</v>
      </c>
      <c r="C61" s="18" t="s">
        <v>292</v>
      </c>
      <c r="D61" s="55" t="s">
        <v>263</v>
      </c>
      <c r="E61" s="51" t="s">
        <v>26</v>
      </c>
      <c r="F61" s="56" t="s">
        <v>309</v>
      </c>
      <c r="G61" s="51" t="s">
        <v>346</v>
      </c>
      <c r="H61" s="18"/>
    </row>
    <row r="62" spans="1:187" x14ac:dyDescent="0.25">
      <c r="A62" s="49" t="s">
        <v>523</v>
      </c>
      <c r="B62" s="50">
        <v>27265</v>
      </c>
      <c r="C62" s="18" t="s">
        <v>294</v>
      </c>
      <c r="D62" s="72" t="s">
        <v>297</v>
      </c>
      <c r="E62" s="123" t="s">
        <v>34</v>
      </c>
      <c r="F62" s="56" t="s">
        <v>259</v>
      </c>
      <c r="G62" s="51" t="s">
        <v>346</v>
      </c>
      <c r="H62" s="18"/>
    </row>
    <row r="63" spans="1:187" x14ac:dyDescent="0.25">
      <c r="A63" s="49" t="s">
        <v>479</v>
      </c>
      <c r="B63" s="110">
        <v>29466</v>
      </c>
      <c r="C63" s="20" t="s">
        <v>397</v>
      </c>
      <c r="D63" s="20" t="s">
        <v>296</v>
      </c>
      <c r="E63" s="20" t="s">
        <v>29</v>
      </c>
      <c r="F63" s="9" t="s">
        <v>483</v>
      </c>
      <c r="G63" s="51"/>
      <c r="H63" s="18"/>
    </row>
    <row r="64" spans="1:187" s="18" customFormat="1" x14ac:dyDescent="0.25">
      <c r="A64" s="56" t="s">
        <v>524</v>
      </c>
      <c r="B64" s="64">
        <v>23986</v>
      </c>
      <c r="C64" s="18" t="s">
        <v>321</v>
      </c>
      <c r="D64" s="55" t="s">
        <v>263</v>
      </c>
      <c r="E64" s="94" t="s">
        <v>18</v>
      </c>
      <c r="F64" s="56" t="s">
        <v>259</v>
      </c>
      <c r="G64" s="51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  <c r="DS64" s="82"/>
      <c r="DT64" s="82"/>
      <c r="DU64" s="82"/>
      <c r="DV64" s="82"/>
      <c r="DW64" s="82"/>
      <c r="DX64" s="82"/>
      <c r="DY64" s="82"/>
      <c r="DZ64" s="82"/>
      <c r="EA64" s="82"/>
      <c r="EB64" s="82"/>
      <c r="EC64" s="82"/>
      <c r="ED64" s="82"/>
      <c r="EE64" s="82"/>
      <c r="EF64" s="82"/>
      <c r="EG64" s="82"/>
      <c r="EH64" s="82"/>
      <c r="EI64" s="82"/>
      <c r="EJ64" s="82"/>
      <c r="EK64" s="82"/>
      <c r="EL64" s="82"/>
      <c r="EM64" s="82"/>
      <c r="EN64" s="82"/>
      <c r="EO64" s="82"/>
      <c r="EP64" s="82"/>
      <c r="EQ64" s="82"/>
      <c r="ER64" s="82"/>
      <c r="ES64" s="82"/>
      <c r="ET64" s="82"/>
      <c r="EU64" s="82"/>
      <c r="EV64" s="82"/>
      <c r="EW64" s="82"/>
      <c r="EX64" s="82"/>
      <c r="EY64" s="82"/>
      <c r="EZ64" s="82"/>
      <c r="FA64" s="82"/>
      <c r="FB64" s="82"/>
      <c r="FC64" s="82"/>
      <c r="FD64" s="82"/>
      <c r="FE64" s="82"/>
      <c r="FF64" s="82"/>
      <c r="FG64" s="82"/>
      <c r="FH64" s="82"/>
      <c r="FI64" s="82"/>
      <c r="FJ64" s="82"/>
      <c r="FK64" s="82"/>
      <c r="FL64" s="82"/>
      <c r="FM64" s="82"/>
      <c r="FN64" s="82"/>
      <c r="FO64" s="82"/>
      <c r="FP64" s="82"/>
      <c r="FQ64" s="82"/>
      <c r="FR64" s="82"/>
      <c r="FS64" s="82"/>
      <c r="FT64" s="82"/>
      <c r="FU64" s="82"/>
      <c r="FV64" s="82"/>
      <c r="FW64" s="82"/>
      <c r="FX64" s="82"/>
      <c r="FY64" s="82"/>
      <c r="FZ64" s="82"/>
      <c r="GA64" s="82"/>
      <c r="GB64" s="82"/>
      <c r="GC64" s="82"/>
      <c r="GD64" s="82"/>
      <c r="GE64" s="82"/>
    </row>
    <row r="65" spans="1:8" x14ac:dyDescent="0.25">
      <c r="A65" s="9" t="s">
        <v>573</v>
      </c>
      <c r="B65" s="50">
        <v>25033</v>
      </c>
      <c r="C65" s="50" t="s">
        <v>553</v>
      </c>
      <c r="D65" s="55" t="s">
        <v>296</v>
      </c>
      <c r="E65" s="123" t="s">
        <v>749</v>
      </c>
      <c r="F65" s="56" t="s">
        <v>557</v>
      </c>
      <c r="G65" s="51"/>
      <c r="H65" s="18"/>
    </row>
    <row r="66" spans="1:8" x14ac:dyDescent="0.25">
      <c r="A66" s="9" t="s">
        <v>490</v>
      </c>
      <c r="B66" s="110">
        <v>26556</v>
      </c>
      <c r="C66" s="20" t="s">
        <v>491</v>
      </c>
      <c r="D66" s="66" t="s">
        <v>263</v>
      </c>
      <c r="E66" s="20" t="s">
        <v>231</v>
      </c>
      <c r="F66" s="49" t="s">
        <v>492</v>
      </c>
      <c r="G66" s="18"/>
      <c r="H66" s="18"/>
    </row>
    <row r="67" spans="1:8" x14ac:dyDescent="0.25">
      <c r="A67" s="49" t="s">
        <v>312</v>
      </c>
      <c r="B67" s="51" t="s">
        <v>313</v>
      </c>
      <c r="C67" s="51" t="s">
        <v>292</v>
      </c>
      <c r="D67" s="55" t="s">
        <v>306</v>
      </c>
      <c r="E67" s="51" t="s">
        <v>22</v>
      </c>
      <c r="F67" s="49" t="s">
        <v>324</v>
      </c>
      <c r="G67" s="51"/>
      <c r="H67" s="18"/>
    </row>
    <row r="68" spans="1:8" x14ac:dyDescent="0.25">
      <c r="A68" s="9" t="s">
        <v>488</v>
      </c>
      <c r="B68" s="110">
        <v>21660</v>
      </c>
      <c r="C68" s="20" t="s">
        <v>292</v>
      </c>
      <c r="D68" s="66" t="s">
        <v>263</v>
      </c>
      <c r="E68" s="123" t="s">
        <v>749</v>
      </c>
      <c r="F68" s="49" t="s">
        <v>492</v>
      </c>
      <c r="G68" s="18"/>
      <c r="H68" s="18"/>
    </row>
    <row r="69" spans="1:8" x14ac:dyDescent="0.25">
      <c r="A69" s="49" t="s">
        <v>314</v>
      </c>
      <c r="B69" s="18" t="s">
        <v>315</v>
      </c>
      <c r="C69" s="64" t="s">
        <v>292</v>
      </c>
      <c r="D69" s="72" t="s">
        <v>263</v>
      </c>
      <c r="E69" s="18" t="s">
        <v>24</v>
      </c>
      <c r="F69" s="49" t="s">
        <v>324</v>
      </c>
      <c r="G69" s="18"/>
      <c r="H69" s="18"/>
    </row>
    <row r="70" spans="1:8" ht="38.25" x14ac:dyDescent="0.25">
      <c r="A70" s="56" t="s">
        <v>533</v>
      </c>
      <c r="B70" s="64">
        <v>27593</v>
      </c>
      <c r="C70" s="51" t="s">
        <v>292</v>
      </c>
      <c r="D70" s="55" t="s">
        <v>263</v>
      </c>
      <c r="E70" s="51" t="s">
        <v>218</v>
      </c>
      <c r="F70" s="56" t="s">
        <v>802</v>
      </c>
      <c r="G70" s="235" t="s">
        <v>801</v>
      </c>
      <c r="H70" s="18"/>
    </row>
    <row r="71" spans="1:8" x14ac:dyDescent="0.25">
      <c r="A71" s="56" t="s">
        <v>547</v>
      </c>
      <c r="B71" s="64">
        <v>25699</v>
      </c>
      <c r="C71" s="51" t="s">
        <v>292</v>
      </c>
      <c r="D71" s="72" t="s">
        <v>296</v>
      </c>
      <c r="E71" s="51" t="s">
        <v>30</v>
      </c>
      <c r="F71" s="56" t="s">
        <v>309</v>
      </c>
      <c r="G71" s="59"/>
      <c r="H71" s="18"/>
    </row>
    <row r="72" spans="1:8" x14ac:dyDescent="0.25">
      <c r="A72" s="56" t="s">
        <v>525</v>
      </c>
      <c r="B72" s="64">
        <v>26473</v>
      </c>
      <c r="C72" s="18" t="s">
        <v>321</v>
      </c>
      <c r="D72" s="55" t="s">
        <v>263</v>
      </c>
      <c r="E72" s="18" t="s">
        <v>746</v>
      </c>
      <c r="F72" s="56" t="s">
        <v>259</v>
      </c>
      <c r="G72" s="51"/>
      <c r="H72" s="18"/>
    </row>
    <row r="73" spans="1:8" x14ac:dyDescent="0.25">
      <c r="A73" s="49" t="s">
        <v>516</v>
      </c>
      <c r="B73" s="64">
        <v>25714</v>
      </c>
      <c r="C73" s="18" t="s">
        <v>294</v>
      </c>
      <c r="D73" s="55" t="s">
        <v>295</v>
      </c>
      <c r="E73" s="51" t="s">
        <v>23</v>
      </c>
      <c r="F73" s="56" t="s">
        <v>520</v>
      </c>
      <c r="G73" s="51"/>
      <c r="H73" s="18"/>
    </row>
    <row r="74" spans="1:8" x14ac:dyDescent="0.25">
      <c r="A74" s="49" t="s">
        <v>804</v>
      </c>
      <c r="B74" s="64">
        <v>23763</v>
      </c>
      <c r="C74" s="18" t="s">
        <v>338</v>
      </c>
      <c r="D74" s="55" t="s">
        <v>263</v>
      </c>
      <c r="E74" s="51" t="s">
        <v>243</v>
      </c>
      <c r="F74" s="56" t="s">
        <v>520</v>
      </c>
      <c r="G74" s="51"/>
      <c r="H74" s="18"/>
    </row>
    <row r="75" spans="1:8" x14ac:dyDescent="0.25">
      <c r="A75" s="122" t="s">
        <v>496</v>
      </c>
      <c r="B75" s="136">
        <v>24575</v>
      </c>
      <c r="C75" s="127" t="s">
        <v>497</v>
      </c>
      <c r="D75" s="55" t="s">
        <v>298</v>
      </c>
      <c r="E75" s="127" t="s">
        <v>33</v>
      </c>
      <c r="F75" s="49" t="s">
        <v>501</v>
      </c>
      <c r="G75" s="51"/>
      <c r="H75" s="18"/>
    </row>
    <row r="76" spans="1:8" ht="30" x14ac:dyDescent="0.25">
      <c r="A76" s="49" t="s">
        <v>517</v>
      </c>
      <c r="B76" s="50">
        <v>29463</v>
      </c>
      <c r="C76" s="18" t="s">
        <v>321</v>
      </c>
      <c r="D76" s="55" t="s">
        <v>295</v>
      </c>
      <c r="E76" s="138" t="s">
        <v>748</v>
      </c>
      <c r="F76" s="56" t="s">
        <v>520</v>
      </c>
      <c r="G76" s="51"/>
      <c r="H76" s="18"/>
    </row>
    <row r="77" spans="1:8" x14ac:dyDescent="0.25">
      <c r="A77" s="49" t="s">
        <v>509</v>
      </c>
      <c r="B77" s="64">
        <v>30701</v>
      </c>
      <c r="C77" s="64" t="s">
        <v>292</v>
      </c>
      <c r="D77" s="55" t="s">
        <v>295</v>
      </c>
      <c r="E77" s="51" t="s">
        <v>241</v>
      </c>
      <c r="F77" s="56" t="s">
        <v>503</v>
      </c>
      <c r="G77" s="51"/>
      <c r="H77" s="18"/>
    </row>
    <row r="78" spans="1:8" ht="21" x14ac:dyDescent="0.25">
      <c r="A78" s="9" t="s">
        <v>576</v>
      </c>
      <c r="B78" s="50">
        <v>28405</v>
      </c>
      <c r="C78" s="50" t="s">
        <v>553</v>
      </c>
      <c r="D78" s="55" t="s">
        <v>295</v>
      </c>
      <c r="E78" s="51" t="s">
        <v>577</v>
      </c>
      <c r="F78" s="56" t="s">
        <v>557</v>
      </c>
      <c r="G78" s="51"/>
      <c r="H78" s="176" t="s">
        <v>775</v>
      </c>
    </row>
    <row r="79" spans="1:8" x14ac:dyDescent="0.25">
      <c r="A79" s="9" t="s">
        <v>568</v>
      </c>
      <c r="B79" s="18" t="s">
        <v>569</v>
      </c>
      <c r="C79" s="50" t="s">
        <v>550</v>
      </c>
      <c r="D79" s="72" t="s">
        <v>263</v>
      </c>
      <c r="E79" s="51" t="s">
        <v>567</v>
      </c>
      <c r="F79" s="56" t="s">
        <v>557</v>
      </c>
      <c r="G79" s="51" t="s">
        <v>346</v>
      </c>
      <c r="H79" s="18"/>
    </row>
    <row r="80" spans="1:8" ht="17.25" customHeight="1" x14ac:dyDescent="0.25">
      <c r="A80" s="56" t="s">
        <v>505</v>
      </c>
      <c r="B80" s="64">
        <v>21244</v>
      </c>
      <c r="C80" s="18" t="s">
        <v>397</v>
      </c>
      <c r="D80" s="55" t="s">
        <v>298</v>
      </c>
      <c r="E80" s="51" t="s">
        <v>231</v>
      </c>
      <c r="F80" s="56" t="s">
        <v>503</v>
      </c>
      <c r="G80" s="51"/>
      <c r="H80" s="18"/>
    </row>
    <row r="81" spans="1:9" ht="17.25" customHeight="1" x14ac:dyDescent="0.25">
      <c r="A81" s="9" t="s">
        <v>385</v>
      </c>
      <c r="B81" s="137">
        <v>22619</v>
      </c>
      <c r="C81" s="64" t="s">
        <v>321</v>
      </c>
      <c r="D81" s="89" t="s">
        <v>306</v>
      </c>
      <c r="E81" s="90" t="s">
        <v>21</v>
      </c>
      <c r="F81" s="9" t="s">
        <v>382</v>
      </c>
      <c r="G81" s="51"/>
      <c r="H81" s="18"/>
    </row>
    <row r="82" spans="1:9" ht="17.25" customHeight="1" x14ac:dyDescent="0.25">
      <c r="A82" s="56" t="s">
        <v>284</v>
      </c>
      <c r="B82" s="64">
        <v>24927</v>
      </c>
      <c r="C82" s="18" t="s">
        <v>293</v>
      </c>
      <c r="D82" s="55" t="s">
        <v>296</v>
      </c>
      <c r="E82" s="18" t="s">
        <v>746</v>
      </c>
      <c r="F82" s="56" t="s">
        <v>309</v>
      </c>
      <c r="G82" s="51" t="s">
        <v>346</v>
      </c>
      <c r="H82" s="18"/>
    </row>
    <row r="83" spans="1:9" ht="17.25" customHeight="1" x14ac:dyDescent="0.25">
      <c r="A83" s="49" t="s">
        <v>316</v>
      </c>
      <c r="B83" s="51" t="s">
        <v>317</v>
      </c>
      <c r="C83" s="51" t="s">
        <v>318</v>
      </c>
      <c r="D83" s="72" t="s">
        <v>298</v>
      </c>
      <c r="E83" s="51" t="s">
        <v>31</v>
      </c>
      <c r="F83" s="49" t="s">
        <v>324</v>
      </c>
      <c r="G83" s="51" t="s">
        <v>346</v>
      </c>
      <c r="H83" s="18"/>
    </row>
    <row r="84" spans="1:9" ht="30" x14ac:dyDescent="0.25">
      <c r="A84" s="56" t="s">
        <v>305</v>
      </c>
      <c r="B84" s="64">
        <v>26847</v>
      </c>
      <c r="C84" s="50" t="s">
        <v>292</v>
      </c>
      <c r="D84" s="55" t="s">
        <v>306</v>
      </c>
      <c r="E84" s="138" t="s">
        <v>748</v>
      </c>
      <c r="F84" s="56" t="s">
        <v>304</v>
      </c>
      <c r="G84" s="51" t="s">
        <v>346</v>
      </c>
      <c r="H84" s="18"/>
    </row>
    <row r="85" spans="1:9" ht="17.25" customHeight="1" x14ac:dyDescent="0.25">
      <c r="A85" s="56" t="s">
        <v>526</v>
      </c>
      <c r="B85" s="64">
        <v>22532</v>
      </c>
      <c r="C85" s="18" t="s">
        <v>294</v>
      </c>
      <c r="D85" s="72" t="s">
        <v>263</v>
      </c>
      <c r="E85" s="51" t="s">
        <v>231</v>
      </c>
      <c r="F85" s="56" t="s">
        <v>259</v>
      </c>
      <c r="G85" s="51"/>
      <c r="H85" s="18"/>
    </row>
    <row r="86" spans="1:9" ht="17.25" customHeight="1" x14ac:dyDescent="0.25">
      <c r="A86" s="9" t="s">
        <v>582</v>
      </c>
      <c r="B86" s="50">
        <v>32726</v>
      </c>
      <c r="C86" s="18" t="s">
        <v>292</v>
      </c>
      <c r="D86" s="55" t="s">
        <v>306</v>
      </c>
      <c r="E86" s="18" t="s">
        <v>746</v>
      </c>
      <c r="F86" s="56" t="s">
        <v>557</v>
      </c>
      <c r="G86" s="51"/>
      <c r="H86" s="18"/>
    </row>
    <row r="87" spans="1:9" x14ac:dyDescent="0.25">
      <c r="A87" s="122" t="s">
        <v>498</v>
      </c>
      <c r="B87" s="136">
        <v>30471</v>
      </c>
      <c r="C87" s="127" t="s">
        <v>391</v>
      </c>
      <c r="D87" s="72" t="s">
        <v>263</v>
      </c>
      <c r="E87" s="127" t="s">
        <v>19</v>
      </c>
      <c r="F87" s="49" t="s">
        <v>501</v>
      </c>
      <c r="G87" s="51"/>
      <c r="H87" s="18"/>
    </row>
    <row r="88" spans="1:9" x14ac:dyDescent="0.25">
      <c r="A88" s="56" t="s">
        <v>506</v>
      </c>
      <c r="B88" s="64">
        <v>29659</v>
      </c>
      <c r="C88" s="18" t="s">
        <v>292</v>
      </c>
      <c r="D88" s="55" t="s">
        <v>298</v>
      </c>
      <c r="E88" s="51" t="s">
        <v>23</v>
      </c>
      <c r="F88" s="56" t="s">
        <v>503</v>
      </c>
      <c r="G88" s="51"/>
      <c r="H88" s="18"/>
    </row>
    <row r="89" spans="1:9" x14ac:dyDescent="0.25">
      <c r="A89" s="56" t="s">
        <v>527</v>
      </c>
      <c r="B89" s="64">
        <v>23446</v>
      </c>
      <c r="C89" s="18" t="s">
        <v>292</v>
      </c>
      <c r="D89" s="55" t="s">
        <v>298</v>
      </c>
      <c r="E89" s="51" t="s">
        <v>29</v>
      </c>
      <c r="F89" s="56" t="s">
        <v>259</v>
      </c>
      <c r="G89" s="51"/>
      <c r="H89" s="18"/>
    </row>
    <row r="90" spans="1:9" x14ac:dyDescent="0.25">
      <c r="A90" s="56" t="s">
        <v>286</v>
      </c>
      <c r="B90" s="64">
        <v>26667</v>
      </c>
      <c r="C90" s="18" t="s">
        <v>294</v>
      </c>
      <c r="D90" s="55" t="s">
        <v>295</v>
      </c>
      <c r="E90" s="51" t="s">
        <v>26</v>
      </c>
      <c r="F90" s="56" t="s">
        <v>770</v>
      </c>
      <c r="G90" s="51"/>
      <c r="H90" s="18"/>
    </row>
    <row r="91" spans="1:9" x14ac:dyDescent="0.25">
      <c r="A91" s="9" t="s">
        <v>377</v>
      </c>
      <c r="B91" s="50">
        <v>30329</v>
      </c>
      <c r="C91" s="50" t="s">
        <v>339</v>
      </c>
      <c r="D91" s="66" t="s">
        <v>303</v>
      </c>
      <c r="E91" s="20" t="s">
        <v>24</v>
      </c>
      <c r="F91" s="9" t="s">
        <v>367</v>
      </c>
      <c r="G91" s="51"/>
      <c r="H91" s="18"/>
    </row>
    <row r="92" spans="1:9" x14ac:dyDescent="0.25">
      <c r="A92" s="9" t="s">
        <v>444</v>
      </c>
      <c r="B92" s="62">
        <v>27575</v>
      </c>
      <c r="C92" s="10" t="s">
        <v>294</v>
      </c>
      <c r="D92" s="55" t="s">
        <v>298</v>
      </c>
      <c r="E92" s="10" t="s">
        <v>29</v>
      </c>
      <c r="F92" s="9" t="s">
        <v>428</v>
      </c>
      <c r="G92" s="11"/>
      <c r="H92" s="9"/>
    </row>
    <row r="93" spans="1:9" x14ac:dyDescent="0.25">
      <c r="A93" s="49" t="s">
        <v>283</v>
      </c>
      <c r="B93" s="50">
        <v>27097</v>
      </c>
      <c r="C93" s="18" t="s">
        <v>292</v>
      </c>
      <c r="D93" s="55" t="s">
        <v>295</v>
      </c>
      <c r="E93" s="51" t="s">
        <v>28</v>
      </c>
      <c r="F93" s="56" t="s">
        <v>309</v>
      </c>
      <c r="G93" s="51"/>
      <c r="H93" s="18"/>
    </row>
    <row r="94" spans="1:9" x14ac:dyDescent="0.25">
      <c r="A94" s="87" t="s">
        <v>370</v>
      </c>
      <c r="B94" s="64">
        <v>23375</v>
      </c>
      <c r="C94" s="18" t="s">
        <v>318</v>
      </c>
      <c r="D94" s="55" t="s">
        <v>296</v>
      </c>
      <c r="E94" s="51" t="s">
        <v>19</v>
      </c>
      <c r="F94" s="9" t="s">
        <v>367</v>
      </c>
      <c r="G94" s="18"/>
      <c r="H94" s="18"/>
      <c r="I94" s="45"/>
    </row>
    <row r="95" spans="1:9" x14ac:dyDescent="0.25">
      <c r="A95" s="49" t="s">
        <v>637</v>
      </c>
      <c r="B95" s="50">
        <v>23623</v>
      </c>
      <c r="C95" s="50" t="s">
        <v>292</v>
      </c>
      <c r="D95" s="72" t="s">
        <v>263</v>
      </c>
      <c r="E95" s="51" t="s">
        <v>15</v>
      </c>
      <c r="F95" s="56" t="s">
        <v>635</v>
      </c>
      <c r="G95" s="51"/>
      <c r="H95" s="18"/>
    </row>
    <row r="96" spans="1:9" x14ac:dyDescent="0.25">
      <c r="A96" s="9" t="s">
        <v>574</v>
      </c>
      <c r="B96" s="50">
        <v>31197</v>
      </c>
      <c r="C96" s="50" t="s">
        <v>550</v>
      </c>
      <c r="D96" s="55" t="s">
        <v>295</v>
      </c>
      <c r="E96" s="51" t="s">
        <v>575</v>
      </c>
      <c r="F96" s="56" t="s">
        <v>557</v>
      </c>
      <c r="G96" s="51"/>
      <c r="H96" s="18"/>
    </row>
    <row r="97" spans="1:8" x14ac:dyDescent="0.25">
      <c r="A97" s="170" t="s">
        <v>482</v>
      </c>
      <c r="B97" s="110">
        <v>28515</v>
      </c>
      <c r="C97" s="20" t="s">
        <v>292</v>
      </c>
      <c r="D97" s="72" t="s">
        <v>263</v>
      </c>
      <c r="E97" s="20" t="s">
        <v>24</v>
      </c>
      <c r="F97" s="9" t="s">
        <v>483</v>
      </c>
      <c r="G97" s="18"/>
      <c r="H97" s="18"/>
    </row>
    <row r="98" spans="1:8" x14ac:dyDescent="0.25">
      <c r="A98" s="56" t="s">
        <v>307</v>
      </c>
      <c r="B98" s="64">
        <v>23269</v>
      </c>
      <c r="C98" s="64" t="s">
        <v>308</v>
      </c>
      <c r="D98" s="72" t="s">
        <v>263</v>
      </c>
      <c r="E98" s="51" t="s">
        <v>21</v>
      </c>
      <c r="F98" s="49" t="s">
        <v>304</v>
      </c>
      <c r="G98" s="18"/>
      <c r="H98" s="18"/>
    </row>
    <row r="99" spans="1:8" x14ac:dyDescent="0.25">
      <c r="A99" s="56" t="s">
        <v>816</v>
      </c>
      <c r="B99" s="64">
        <v>22932</v>
      </c>
      <c r="C99" s="64" t="s">
        <v>292</v>
      </c>
      <c r="D99" s="55" t="s">
        <v>298</v>
      </c>
      <c r="E99" s="51" t="s">
        <v>560</v>
      </c>
      <c r="F99" s="56" t="s">
        <v>812</v>
      </c>
      <c r="G99" s="18"/>
      <c r="H99" s="18"/>
    </row>
    <row r="100" spans="1:8" x14ac:dyDescent="0.25">
      <c r="A100" s="56" t="s">
        <v>528</v>
      </c>
      <c r="B100" s="64">
        <v>23909</v>
      </c>
      <c r="C100" s="18" t="s">
        <v>292</v>
      </c>
      <c r="D100" s="55" t="s">
        <v>295</v>
      </c>
      <c r="E100" s="51" t="s">
        <v>24</v>
      </c>
      <c r="F100" s="56" t="s">
        <v>259</v>
      </c>
      <c r="G100" s="51"/>
      <c r="H100" s="18"/>
    </row>
    <row r="101" spans="1:8" x14ac:dyDescent="0.25">
      <c r="A101" s="49" t="s">
        <v>319</v>
      </c>
      <c r="B101" s="51" t="s">
        <v>320</v>
      </c>
      <c r="C101" s="51" t="s">
        <v>321</v>
      </c>
      <c r="D101" s="55" t="s">
        <v>296</v>
      </c>
      <c r="E101" s="51" t="s">
        <v>19</v>
      </c>
      <c r="F101" s="49" t="s">
        <v>324</v>
      </c>
      <c r="G101" s="51"/>
      <c r="H101" s="18"/>
    </row>
    <row r="102" spans="1:8" ht="30" x14ac:dyDescent="0.25">
      <c r="A102" s="49" t="s">
        <v>480</v>
      </c>
      <c r="B102" s="50">
        <v>29370</v>
      </c>
      <c r="C102" s="20" t="s">
        <v>321</v>
      </c>
      <c r="D102" s="66" t="s">
        <v>295</v>
      </c>
      <c r="E102" s="138" t="s">
        <v>748</v>
      </c>
      <c r="F102" s="9" t="s">
        <v>483</v>
      </c>
      <c r="G102" s="51"/>
      <c r="H102" s="51"/>
    </row>
    <row r="103" spans="1:8" x14ac:dyDescent="0.25">
      <c r="A103" s="87" t="s">
        <v>386</v>
      </c>
      <c r="B103" s="64">
        <v>28226</v>
      </c>
      <c r="C103" s="50" t="s">
        <v>387</v>
      </c>
      <c r="D103" s="55" t="s">
        <v>383</v>
      </c>
      <c r="E103" s="51" t="s">
        <v>19</v>
      </c>
      <c r="F103" s="9" t="s">
        <v>382</v>
      </c>
      <c r="G103" s="18"/>
      <c r="H103" s="18"/>
    </row>
    <row r="104" spans="1:8" x14ac:dyDescent="0.25">
      <c r="A104" s="56" t="s">
        <v>510</v>
      </c>
      <c r="B104" s="64">
        <v>27989</v>
      </c>
      <c r="C104" s="51" t="s">
        <v>511</v>
      </c>
      <c r="D104" s="72" t="s">
        <v>263</v>
      </c>
      <c r="E104" s="123" t="s">
        <v>749</v>
      </c>
      <c r="F104" s="56" t="s">
        <v>503</v>
      </c>
      <c r="G104" s="51"/>
      <c r="H104" s="18"/>
    </row>
    <row r="105" spans="1:8" x14ac:dyDescent="0.25">
      <c r="A105" s="49" t="s">
        <v>508</v>
      </c>
      <c r="B105" s="50">
        <v>25852</v>
      </c>
      <c r="C105" s="18" t="s">
        <v>292</v>
      </c>
      <c r="D105" s="72" t="s">
        <v>263</v>
      </c>
      <c r="E105" s="18" t="s">
        <v>746</v>
      </c>
      <c r="F105" s="56" t="s">
        <v>503</v>
      </c>
      <c r="G105" s="51"/>
      <c r="H105" s="18"/>
    </row>
    <row r="106" spans="1:8" x14ac:dyDescent="0.25">
      <c r="A106" s="9" t="s">
        <v>578</v>
      </c>
      <c r="B106" s="18" t="s">
        <v>586</v>
      </c>
      <c r="C106" s="18" t="s">
        <v>292</v>
      </c>
      <c r="D106" s="72" t="s">
        <v>263</v>
      </c>
      <c r="E106" s="18" t="s">
        <v>746</v>
      </c>
      <c r="F106" s="56" t="s">
        <v>557</v>
      </c>
      <c r="G106" s="51" t="s">
        <v>346</v>
      </c>
      <c r="H106" s="18"/>
    </row>
    <row r="107" spans="1:8" ht="30" x14ac:dyDescent="0.25">
      <c r="A107" s="27" t="s">
        <v>477</v>
      </c>
      <c r="B107" s="50">
        <v>31317</v>
      </c>
      <c r="C107" s="18" t="s">
        <v>308</v>
      </c>
      <c r="D107" s="18" t="s">
        <v>296</v>
      </c>
      <c r="E107" s="138" t="s">
        <v>748</v>
      </c>
      <c r="F107" s="27" t="s">
        <v>483</v>
      </c>
      <c r="G107" s="18" t="s">
        <v>346</v>
      </c>
      <c r="H107" s="18"/>
    </row>
    <row r="108" spans="1:8" x14ac:dyDescent="0.25">
      <c r="A108" s="9" t="s">
        <v>371</v>
      </c>
      <c r="B108" s="50">
        <v>24168</v>
      </c>
      <c r="C108" s="18" t="s">
        <v>294</v>
      </c>
      <c r="D108" s="72" t="s">
        <v>263</v>
      </c>
      <c r="E108" s="20" t="s">
        <v>24</v>
      </c>
      <c r="F108" s="9" t="s">
        <v>367</v>
      </c>
      <c r="G108" s="51"/>
      <c r="H108" s="18"/>
    </row>
    <row r="109" spans="1:8" ht="30" x14ac:dyDescent="0.25">
      <c r="A109" s="56" t="s">
        <v>529</v>
      </c>
      <c r="B109" s="64">
        <v>24980</v>
      </c>
      <c r="C109" s="18" t="s">
        <v>532</v>
      </c>
      <c r="D109" s="72" t="s">
        <v>263</v>
      </c>
      <c r="E109" s="51" t="s">
        <v>18</v>
      </c>
      <c r="F109" s="56" t="s">
        <v>259</v>
      </c>
      <c r="G109" s="51"/>
      <c r="H109" s="51"/>
    </row>
    <row r="110" spans="1:8" x14ac:dyDescent="0.25">
      <c r="A110" s="49" t="s">
        <v>322</v>
      </c>
      <c r="B110" s="51" t="s">
        <v>323</v>
      </c>
      <c r="C110" s="51" t="s">
        <v>294</v>
      </c>
      <c r="D110" s="55" t="s">
        <v>296</v>
      </c>
      <c r="E110" s="51" t="s">
        <v>19</v>
      </c>
      <c r="F110" s="49" t="s">
        <v>324</v>
      </c>
      <c r="G110" s="51"/>
      <c r="H110" s="18"/>
    </row>
    <row r="111" spans="1:8" x14ac:dyDescent="0.25">
      <c r="A111" s="9" t="s">
        <v>579</v>
      </c>
      <c r="B111" s="18" t="s">
        <v>587</v>
      </c>
      <c r="C111" s="18" t="s">
        <v>292</v>
      </c>
      <c r="D111" s="72" t="s">
        <v>263</v>
      </c>
      <c r="E111" s="50" t="s">
        <v>588</v>
      </c>
      <c r="F111" s="56" t="s">
        <v>557</v>
      </c>
      <c r="G111" s="51"/>
      <c r="H111" s="18"/>
    </row>
    <row r="112" spans="1:8" ht="30" x14ac:dyDescent="0.25">
      <c r="A112" s="56" t="s">
        <v>818</v>
      </c>
      <c r="B112" s="50">
        <v>27441</v>
      </c>
      <c r="C112" s="18" t="s">
        <v>338</v>
      </c>
      <c r="D112" s="55" t="s">
        <v>306</v>
      </c>
      <c r="E112" s="138" t="s">
        <v>819</v>
      </c>
      <c r="F112" s="56" t="s">
        <v>304</v>
      </c>
      <c r="G112" s="51"/>
      <c r="H112" s="18"/>
    </row>
    <row r="113" spans="1:8" x14ac:dyDescent="0.25">
      <c r="A113" s="56" t="s">
        <v>530</v>
      </c>
      <c r="B113" s="64">
        <v>28306</v>
      </c>
      <c r="C113" s="18" t="s">
        <v>397</v>
      </c>
      <c r="D113" s="55" t="s">
        <v>306</v>
      </c>
      <c r="E113" s="51" t="s">
        <v>16</v>
      </c>
      <c r="F113" s="56" t="s">
        <v>259</v>
      </c>
      <c r="G113" s="51"/>
      <c r="H113" s="18"/>
    </row>
    <row r="114" spans="1:8" x14ac:dyDescent="0.25">
      <c r="A114" s="49" t="s">
        <v>519</v>
      </c>
      <c r="B114" s="50">
        <v>28873</v>
      </c>
      <c r="C114" s="18" t="s">
        <v>292</v>
      </c>
      <c r="D114" s="55" t="s">
        <v>295</v>
      </c>
      <c r="E114" s="138" t="s">
        <v>747</v>
      </c>
      <c r="F114" s="56" t="s">
        <v>520</v>
      </c>
      <c r="G114" s="18"/>
      <c r="H114" s="18"/>
    </row>
    <row r="115" spans="1:8" x14ac:dyDescent="0.25">
      <c r="A115" s="9" t="s">
        <v>580</v>
      </c>
      <c r="B115" s="50">
        <v>27750</v>
      </c>
      <c r="C115" s="18" t="s">
        <v>292</v>
      </c>
      <c r="D115" s="55" t="s">
        <v>298</v>
      </c>
      <c r="E115" s="50" t="s">
        <v>589</v>
      </c>
      <c r="F115" s="56" t="s">
        <v>557</v>
      </c>
      <c r="G115" s="51"/>
      <c r="H115" s="18"/>
    </row>
    <row r="116" spans="1:8" x14ac:dyDescent="0.25">
      <c r="A116" s="9" t="s">
        <v>378</v>
      </c>
      <c r="B116" s="50">
        <v>28380</v>
      </c>
      <c r="C116" s="50" t="s">
        <v>379</v>
      </c>
      <c r="D116" s="66" t="s">
        <v>296</v>
      </c>
      <c r="E116" s="20" t="s">
        <v>745</v>
      </c>
      <c r="F116" s="9" t="s">
        <v>367</v>
      </c>
      <c r="G116" s="51"/>
      <c r="H116" s="18"/>
    </row>
    <row r="117" spans="1:8" x14ac:dyDescent="0.25">
      <c r="A117" s="56" t="s">
        <v>287</v>
      </c>
      <c r="B117" s="64">
        <v>23924</v>
      </c>
      <c r="C117" s="51" t="s">
        <v>292</v>
      </c>
      <c r="D117" s="72" t="s">
        <v>297</v>
      </c>
      <c r="E117" s="18" t="s">
        <v>28</v>
      </c>
      <c r="F117" s="27" t="s">
        <v>772</v>
      </c>
      <c r="H117" s="18"/>
    </row>
    <row r="118" spans="1:8" ht="25.5" x14ac:dyDescent="0.25">
      <c r="A118" s="49" t="s">
        <v>546</v>
      </c>
      <c r="B118" s="64">
        <v>27309</v>
      </c>
      <c r="C118" s="50" t="s">
        <v>292</v>
      </c>
      <c r="D118" s="72" t="s">
        <v>296</v>
      </c>
      <c r="E118" s="18" t="s">
        <v>33</v>
      </c>
      <c r="F118" s="56" t="s">
        <v>802</v>
      </c>
      <c r="G118" s="236" t="s">
        <v>803</v>
      </c>
      <c r="H118" s="18"/>
    </row>
    <row r="119" spans="1:8" x14ac:dyDescent="0.25">
      <c r="A119" s="122" t="s">
        <v>499</v>
      </c>
      <c r="B119" s="136">
        <v>25136</v>
      </c>
      <c r="C119" s="127" t="s">
        <v>292</v>
      </c>
      <c r="D119" s="55" t="s">
        <v>306</v>
      </c>
      <c r="E119" s="127" t="s">
        <v>28</v>
      </c>
      <c r="F119" s="49" t="s">
        <v>501</v>
      </c>
      <c r="G119" s="51" t="s">
        <v>346</v>
      </c>
      <c r="H119" s="18"/>
    </row>
    <row r="120" spans="1:8" x14ac:dyDescent="0.25">
      <c r="A120" s="49" t="s">
        <v>518</v>
      </c>
      <c r="B120" s="50">
        <v>25889</v>
      </c>
      <c r="C120" s="51" t="s">
        <v>294</v>
      </c>
      <c r="D120" s="55" t="s">
        <v>540</v>
      </c>
      <c r="E120" s="51" t="s">
        <v>36</v>
      </c>
      <c r="F120" s="56" t="s">
        <v>520</v>
      </c>
      <c r="G120" s="51"/>
      <c r="H120" s="18"/>
    </row>
    <row r="121" spans="1:8" x14ac:dyDescent="0.25">
      <c r="A121" s="56" t="s">
        <v>299</v>
      </c>
      <c r="B121" s="50">
        <v>26271</v>
      </c>
      <c r="C121" s="51" t="s">
        <v>292</v>
      </c>
      <c r="D121" s="55" t="s">
        <v>298</v>
      </c>
      <c r="E121" s="138" t="s">
        <v>747</v>
      </c>
      <c r="F121" s="56" t="s">
        <v>772</v>
      </c>
      <c r="G121" s="100"/>
      <c r="H121" s="56" t="s">
        <v>774</v>
      </c>
    </row>
    <row r="122" spans="1:8" x14ac:dyDescent="0.25">
      <c r="A122" s="56" t="s">
        <v>638</v>
      </c>
      <c r="B122" s="64">
        <v>26778</v>
      </c>
      <c r="C122" s="51" t="s">
        <v>550</v>
      </c>
      <c r="D122" s="55" t="s">
        <v>298</v>
      </c>
      <c r="E122" s="20" t="s">
        <v>745</v>
      </c>
      <c r="F122" s="56" t="s">
        <v>635</v>
      </c>
      <c r="G122" s="51"/>
      <c r="H122" s="18"/>
    </row>
    <row r="123" spans="1:8" x14ac:dyDescent="0.25">
      <c r="A123" s="122" t="s">
        <v>500</v>
      </c>
      <c r="B123" s="136">
        <v>21707</v>
      </c>
      <c r="C123" s="127" t="s">
        <v>338</v>
      </c>
      <c r="D123" s="72" t="s">
        <v>263</v>
      </c>
      <c r="E123" s="123" t="s">
        <v>749</v>
      </c>
      <c r="F123" s="49" t="s">
        <v>501</v>
      </c>
      <c r="G123" s="51"/>
      <c r="H123" s="18"/>
    </row>
    <row r="124" spans="1:8" x14ac:dyDescent="0.25">
      <c r="A124" s="9" t="s">
        <v>583</v>
      </c>
      <c r="B124" s="50">
        <v>30211</v>
      </c>
      <c r="C124" s="18" t="s">
        <v>338</v>
      </c>
      <c r="D124" s="55" t="s">
        <v>295</v>
      </c>
      <c r="E124" s="138" t="s">
        <v>747</v>
      </c>
      <c r="F124" s="56" t="s">
        <v>557</v>
      </c>
      <c r="G124" s="51"/>
      <c r="H124" s="18"/>
    </row>
    <row r="125" spans="1:8" x14ac:dyDescent="0.25">
      <c r="A125" s="9" t="s">
        <v>581</v>
      </c>
      <c r="B125" s="50">
        <v>25029</v>
      </c>
      <c r="C125" s="18" t="s">
        <v>555</v>
      </c>
      <c r="D125" s="55" t="s">
        <v>295</v>
      </c>
      <c r="E125" s="50" t="s">
        <v>590</v>
      </c>
      <c r="F125" s="56" t="s">
        <v>557</v>
      </c>
      <c r="G125" s="51"/>
      <c r="H125" s="18"/>
    </row>
    <row r="126" spans="1:8" x14ac:dyDescent="0.25">
      <c r="A126" s="9" t="s">
        <v>817</v>
      </c>
      <c r="B126" s="50">
        <v>25908</v>
      </c>
      <c r="C126" s="18" t="s">
        <v>338</v>
      </c>
      <c r="D126" s="55" t="s">
        <v>296</v>
      </c>
      <c r="E126" s="50" t="s">
        <v>31</v>
      </c>
      <c r="F126" s="56" t="s">
        <v>812</v>
      </c>
      <c r="G126" s="51"/>
      <c r="H126" s="18"/>
    </row>
    <row r="127" spans="1:8" x14ac:dyDescent="0.25">
      <c r="A127" s="9" t="s">
        <v>584</v>
      </c>
      <c r="B127" s="50">
        <v>27537</v>
      </c>
      <c r="C127" s="18" t="s">
        <v>292</v>
      </c>
      <c r="D127" s="55" t="s">
        <v>298</v>
      </c>
      <c r="E127" s="138" t="s">
        <v>747</v>
      </c>
      <c r="F127" s="56" t="s">
        <v>557</v>
      </c>
      <c r="G127" s="51"/>
      <c r="H127" s="18"/>
    </row>
    <row r="128" spans="1:8" x14ac:dyDescent="0.25">
      <c r="A128" s="56" t="s">
        <v>531</v>
      </c>
      <c r="B128" s="64">
        <v>23084</v>
      </c>
      <c r="C128" s="18" t="s">
        <v>292</v>
      </c>
      <c r="D128" s="55" t="s">
        <v>297</v>
      </c>
      <c r="E128" s="51" t="s">
        <v>218</v>
      </c>
      <c r="F128" s="56" t="s">
        <v>259</v>
      </c>
      <c r="G128" s="51"/>
      <c r="H128" s="18"/>
    </row>
    <row r="129" spans="1:8" x14ac:dyDescent="0.25">
      <c r="A129" s="87" t="s">
        <v>373</v>
      </c>
      <c r="B129" s="64">
        <v>26431</v>
      </c>
      <c r="C129" s="18" t="s">
        <v>321</v>
      </c>
      <c r="D129" s="55" t="s">
        <v>296</v>
      </c>
      <c r="E129" s="51" t="s">
        <v>19</v>
      </c>
      <c r="F129" s="9" t="s">
        <v>367</v>
      </c>
      <c r="G129" s="51"/>
      <c r="H129" s="18"/>
    </row>
    <row r="130" spans="1:8" x14ac:dyDescent="0.25">
      <c r="A130" s="9" t="s">
        <v>585</v>
      </c>
      <c r="B130" s="50">
        <v>21773</v>
      </c>
      <c r="C130" s="18" t="s">
        <v>292</v>
      </c>
      <c r="D130" s="72" t="s">
        <v>263</v>
      </c>
      <c r="E130" s="50" t="s">
        <v>591</v>
      </c>
      <c r="F130" s="56" t="s">
        <v>557</v>
      </c>
      <c r="G130" s="51"/>
      <c r="H130" s="18"/>
    </row>
    <row r="131" spans="1:8" x14ac:dyDescent="0.25">
      <c r="A131" s="87" t="s">
        <v>374</v>
      </c>
      <c r="B131" s="64">
        <v>24017</v>
      </c>
      <c r="C131" s="18" t="s">
        <v>308</v>
      </c>
      <c r="D131" s="72" t="s">
        <v>263</v>
      </c>
      <c r="E131" s="138" t="s">
        <v>747</v>
      </c>
      <c r="F131" s="9" t="s">
        <v>367</v>
      </c>
      <c r="G131" s="51" t="s">
        <v>346</v>
      </c>
      <c r="H131" s="18"/>
    </row>
    <row r="133" spans="1:8" x14ac:dyDescent="0.25">
      <c r="A133" s="201" t="s">
        <v>820</v>
      </c>
      <c r="B133" s="244" t="s">
        <v>821</v>
      </c>
      <c r="C133" s="203" t="s">
        <v>292</v>
      </c>
      <c r="D133" s="245" t="s">
        <v>263</v>
      </c>
      <c r="E133" s="203" t="s">
        <v>749</v>
      </c>
      <c r="F133" s="249" t="s">
        <v>822</v>
      </c>
      <c r="G133" s="203"/>
      <c r="H133" s="204" t="s">
        <v>520</v>
      </c>
    </row>
    <row r="134" spans="1:8" x14ac:dyDescent="0.15">
      <c r="B134" s="243"/>
      <c r="D134" s="242"/>
      <c r="F134" s="243"/>
      <c r="H134" s="191"/>
    </row>
    <row r="135" spans="1:8" ht="30" customHeight="1" x14ac:dyDescent="0.25">
      <c r="A135" s="270" t="s">
        <v>42</v>
      </c>
      <c r="B135" s="262"/>
      <c r="C135" s="262"/>
      <c r="D135" s="262"/>
      <c r="E135" s="262"/>
      <c r="F135" s="262"/>
      <c r="G135" s="262"/>
      <c r="H135" s="262"/>
    </row>
    <row r="136" spans="1:8" ht="30" x14ac:dyDescent="0.25">
      <c r="A136" s="84" t="s">
        <v>288</v>
      </c>
      <c r="B136" s="84" t="s">
        <v>289</v>
      </c>
      <c r="C136" s="4" t="s">
        <v>290</v>
      </c>
      <c r="D136" s="8" t="s">
        <v>4</v>
      </c>
      <c r="E136" s="4" t="s">
        <v>225</v>
      </c>
      <c r="F136" s="85" t="s">
        <v>5</v>
      </c>
      <c r="G136" s="47" t="s">
        <v>214</v>
      </c>
      <c r="H136" s="139" t="s">
        <v>750</v>
      </c>
    </row>
    <row r="137" spans="1:8" x14ac:dyDescent="0.25">
      <c r="A137" s="49" t="s">
        <v>521</v>
      </c>
      <c r="B137" s="50">
        <v>27550</v>
      </c>
      <c r="C137" s="18" t="s">
        <v>292</v>
      </c>
      <c r="D137" s="18"/>
      <c r="E137" s="18" t="s">
        <v>25</v>
      </c>
      <c r="F137" s="56" t="s">
        <v>520</v>
      </c>
      <c r="G137" s="18"/>
      <c r="H137" s="18"/>
    </row>
    <row r="138" spans="1:8" x14ac:dyDescent="0.25">
      <c r="A138" s="49" t="s">
        <v>487</v>
      </c>
      <c r="B138" s="50">
        <v>27159</v>
      </c>
      <c r="C138" s="18" t="s">
        <v>294</v>
      </c>
      <c r="D138" s="170"/>
      <c r="E138" s="20" t="s">
        <v>12</v>
      </c>
      <c r="F138" s="195" t="s">
        <v>483</v>
      </c>
      <c r="G138" s="51"/>
      <c r="H138" s="200"/>
    </row>
    <row r="139" spans="1:8" x14ac:dyDescent="0.25">
      <c r="A139" s="122" t="s">
        <v>502</v>
      </c>
      <c r="B139" s="196">
        <v>24942</v>
      </c>
      <c r="C139" s="197" t="s">
        <v>318</v>
      </c>
      <c r="D139" s="122"/>
      <c r="E139" s="127" t="s">
        <v>20</v>
      </c>
      <c r="F139" s="49" t="s">
        <v>501</v>
      </c>
      <c r="G139" s="18"/>
      <c r="H139" s="200"/>
    </row>
    <row r="140" spans="1:8" x14ac:dyDescent="0.25">
      <c r="A140" s="122" t="s">
        <v>824</v>
      </c>
      <c r="B140" s="196">
        <v>25784</v>
      </c>
      <c r="C140" s="197" t="s">
        <v>338</v>
      </c>
      <c r="D140" s="122"/>
      <c r="E140" s="127" t="s">
        <v>243</v>
      </c>
      <c r="F140" s="56" t="s">
        <v>520</v>
      </c>
      <c r="G140" s="18"/>
      <c r="H140" s="200"/>
    </row>
    <row r="141" spans="1:8" x14ac:dyDescent="0.25">
      <c r="A141" s="49" t="s">
        <v>544</v>
      </c>
      <c r="B141" s="50">
        <v>23258</v>
      </c>
      <c r="C141" s="18" t="s">
        <v>327</v>
      </c>
      <c r="D141" s="18"/>
      <c r="E141" s="149" t="s">
        <v>748</v>
      </c>
      <c r="F141" s="56" t="s">
        <v>812</v>
      </c>
      <c r="G141" s="18"/>
      <c r="H141" s="200"/>
    </row>
    <row r="142" spans="1:8" x14ac:dyDescent="0.25">
      <c r="A142" s="9" t="s">
        <v>486</v>
      </c>
      <c r="B142" s="50">
        <v>29020</v>
      </c>
      <c r="C142" s="18" t="s">
        <v>292</v>
      </c>
      <c r="D142" s="9"/>
      <c r="E142" s="20" t="s">
        <v>231</v>
      </c>
      <c r="F142" s="195" t="s">
        <v>483</v>
      </c>
      <c r="G142" s="51"/>
      <c r="H142" s="199" t="s">
        <v>754</v>
      </c>
    </row>
    <row r="143" spans="1:8" x14ac:dyDescent="0.25">
      <c r="A143" s="87" t="s">
        <v>372</v>
      </c>
      <c r="B143" s="64">
        <v>22981</v>
      </c>
      <c r="C143" s="18" t="s">
        <v>292</v>
      </c>
      <c r="D143" s="55"/>
      <c r="E143" s="51" t="s">
        <v>31</v>
      </c>
      <c r="F143" s="9" t="s">
        <v>367</v>
      </c>
      <c r="G143" s="198"/>
      <c r="H143" s="200"/>
    </row>
    <row r="144" spans="1:8" x14ac:dyDescent="0.25">
      <c r="A144" s="49" t="s">
        <v>595</v>
      </c>
      <c r="B144" s="50">
        <v>25968</v>
      </c>
      <c r="C144" s="18" t="s">
        <v>292</v>
      </c>
      <c r="D144" s="18"/>
      <c r="E144" s="18" t="s">
        <v>27</v>
      </c>
      <c r="F144" s="56" t="s">
        <v>557</v>
      </c>
      <c r="G144" s="18"/>
      <c r="H144" s="200"/>
    </row>
    <row r="145" spans="1:8" x14ac:dyDescent="0.25">
      <c r="A145" s="49" t="s">
        <v>543</v>
      </c>
      <c r="B145" s="50">
        <v>24680</v>
      </c>
      <c r="C145" s="18" t="s">
        <v>338</v>
      </c>
      <c r="D145" s="18"/>
      <c r="E145" s="18" t="s">
        <v>545</v>
      </c>
      <c r="F145" s="56" t="s">
        <v>542</v>
      </c>
      <c r="G145" s="18"/>
      <c r="H145" s="200"/>
    </row>
    <row r="146" spans="1:8" x14ac:dyDescent="0.25">
      <c r="A146" s="9" t="s">
        <v>494</v>
      </c>
      <c r="B146" s="50">
        <v>29698</v>
      </c>
      <c r="C146" s="18" t="s">
        <v>292</v>
      </c>
      <c r="D146" s="9"/>
      <c r="E146" s="20" t="s">
        <v>26</v>
      </c>
      <c r="F146" s="49" t="s">
        <v>492</v>
      </c>
      <c r="G146" s="51"/>
      <c r="H146" s="200"/>
    </row>
    <row r="147" spans="1:8" ht="21.75" customHeight="1" x14ac:dyDescent="0.25">
      <c r="A147" s="201" t="s">
        <v>776</v>
      </c>
      <c r="B147" s="202">
        <v>34568</v>
      </c>
      <c r="C147" s="203" t="s">
        <v>294</v>
      </c>
      <c r="D147" s="203"/>
      <c r="E147" s="203" t="s">
        <v>740</v>
      </c>
      <c r="F147" s="204" t="s">
        <v>777</v>
      </c>
      <c r="G147" s="203"/>
      <c r="H147" s="205" t="s">
        <v>778</v>
      </c>
    </row>
  </sheetData>
  <autoFilter ref="A20:GE133" xr:uid="{422D9461-F476-40DC-A031-082330A1D08E}"/>
  <sortState xmlns:xlrd2="http://schemas.microsoft.com/office/spreadsheetml/2017/richdata2" ref="A137:H146">
    <sortCondition ref="A137:A146"/>
  </sortState>
  <mergeCells count="5">
    <mergeCell ref="A1:H1"/>
    <mergeCell ref="A2:H2"/>
    <mergeCell ref="A3:H3"/>
    <mergeCell ref="A19:H19"/>
    <mergeCell ref="A135:H135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96" fitToHeight="0" orientation="landscape" r:id="rId1"/>
  <colBreaks count="1" manualBreakCount="1">
    <brk id="8" max="1048575" man="1"/>
  </colBreaks>
  <ignoredErrors>
    <ignoredError sqref="D5:D13 D130:D131 D127 D29 D21:D27 D32:D38 D40:D48 D50:D57 D59:D70 D113:D125 D72:D98 D100:D111 D14:D17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38C2E-298B-4E33-89A4-14DC7F2BFA66}">
  <sheetPr>
    <pageSetUpPr fitToPage="1"/>
  </sheetPr>
  <dimension ref="A1:F72"/>
  <sheetViews>
    <sheetView topLeftCell="A29" zoomScaleNormal="100" workbookViewId="0">
      <selection activeCell="E26" sqref="E26"/>
    </sheetView>
  </sheetViews>
  <sheetFormatPr defaultRowHeight="15" x14ac:dyDescent="0.25"/>
  <cols>
    <col min="1" max="1" width="20.7109375" bestFit="1" customWidth="1"/>
    <col min="2" max="2" width="20.7109375" customWidth="1"/>
    <col min="3" max="3" width="17.5703125" customWidth="1"/>
    <col min="4" max="4" width="13.140625" bestFit="1" customWidth="1"/>
    <col min="5" max="5" width="33" customWidth="1"/>
    <col min="6" max="6" width="28.5703125" bestFit="1" customWidth="1"/>
  </cols>
  <sheetData>
    <row r="1" spans="1:6" ht="100.5" customHeight="1" x14ac:dyDescent="0.25">
      <c r="A1" s="271" t="s">
        <v>198</v>
      </c>
      <c r="B1" s="272"/>
      <c r="C1" s="272"/>
      <c r="D1" s="272"/>
      <c r="E1" s="272"/>
      <c r="F1" s="272"/>
    </row>
    <row r="2" spans="1:6" ht="36" customHeight="1" x14ac:dyDescent="0.25">
      <c r="A2" s="273" t="s">
        <v>199</v>
      </c>
      <c r="B2" s="274"/>
      <c r="C2" s="274"/>
      <c r="D2" s="274"/>
      <c r="E2" s="274"/>
      <c r="F2" s="274"/>
    </row>
    <row r="3" spans="1:6" ht="30" customHeight="1" x14ac:dyDescent="0.25">
      <c r="A3" s="275" t="s">
        <v>45</v>
      </c>
      <c r="B3" s="276"/>
      <c r="C3" s="276"/>
      <c r="D3" s="276"/>
      <c r="E3" s="276"/>
      <c r="F3" s="276"/>
    </row>
    <row r="4" spans="1:6" ht="18.75" x14ac:dyDescent="0.25">
      <c r="A4" s="283" t="s">
        <v>46</v>
      </c>
      <c r="B4" s="284"/>
      <c r="C4" s="284"/>
      <c r="D4" s="284"/>
      <c r="E4" s="284"/>
      <c r="F4" s="284"/>
    </row>
    <row r="5" spans="1:6" ht="45" x14ac:dyDescent="0.25">
      <c r="A5" s="3" t="s">
        <v>1</v>
      </c>
      <c r="B5" s="3" t="s">
        <v>2</v>
      </c>
      <c r="C5" s="3" t="s">
        <v>3</v>
      </c>
      <c r="D5" s="5" t="s">
        <v>4</v>
      </c>
      <c r="E5" s="3" t="s">
        <v>5</v>
      </c>
      <c r="F5" s="3" t="s">
        <v>214</v>
      </c>
    </row>
    <row r="6" spans="1:6" x14ac:dyDescent="0.25">
      <c r="A6" s="9" t="s">
        <v>201</v>
      </c>
      <c r="B6" s="9" t="s">
        <v>81</v>
      </c>
      <c r="C6" s="22" t="s">
        <v>254</v>
      </c>
      <c r="D6" s="20" t="s">
        <v>48</v>
      </c>
      <c r="E6" s="9" t="s">
        <v>202</v>
      </c>
      <c r="F6" s="9"/>
    </row>
    <row r="7" spans="1:6" ht="27.95" customHeight="1" x14ac:dyDescent="0.25">
      <c r="A7" s="277" t="s">
        <v>146</v>
      </c>
      <c r="B7" s="278"/>
      <c r="C7" s="278"/>
      <c r="D7" s="278"/>
      <c r="E7" s="278"/>
      <c r="F7" s="279"/>
    </row>
    <row r="8" spans="1:6" ht="27.95" customHeight="1" x14ac:dyDescent="0.25">
      <c r="A8" s="3" t="s">
        <v>1</v>
      </c>
      <c r="B8" s="3" t="s">
        <v>2</v>
      </c>
      <c r="C8" s="3" t="s">
        <v>3</v>
      </c>
      <c r="D8" s="5" t="s">
        <v>4</v>
      </c>
      <c r="E8" s="3" t="s">
        <v>5</v>
      </c>
      <c r="F8" s="3" t="s">
        <v>214</v>
      </c>
    </row>
    <row r="9" spans="1:6" ht="18" customHeight="1" x14ac:dyDescent="0.25">
      <c r="A9" s="29" t="s">
        <v>88</v>
      </c>
      <c r="B9" s="29" t="s">
        <v>89</v>
      </c>
      <c r="C9" s="29" t="s">
        <v>90</v>
      </c>
      <c r="D9" s="30" t="s">
        <v>47</v>
      </c>
      <c r="E9" s="29" t="s">
        <v>91</v>
      </c>
      <c r="F9" s="29"/>
    </row>
    <row r="10" spans="1:6" ht="16.5" customHeight="1" x14ac:dyDescent="0.25">
      <c r="A10" s="31" t="s">
        <v>92</v>
      </c>
      <c r="B10" s="31" t="s">
        <v>93</v>
      </c>
      <c r="C10" s="31" t="s">
        <v>94</v>
      </c>
      <c r="D10" s="32" t="s">
        <v>47</v>
      </c>
      <c r="E10" s="31" t="s">
        <v>171</v>
      </c>
      <c r="F10" s="31"/>
    </row>
    <row r="11" spans="1:6" ht="17.25" customHeight="1" x14ac:dyDescent="0.25">
      <c r="A11" s="9" t="s">
        <v>80</v>
      </c>
      <c r="B11" s="9" t="s">
        <v>172</v>
      </c>
      <c r="C11" s="9" t="s">
        <v>173</v>
      </c>
      <c r="D11" s="20" t="s">
        <v>47</v>
      </c>
      <c r="E11" s="9" t="s">
        <v>58</v>
      </c>
      <c r="F11" s="9"/>
    </row>
    <row r="12" spans="1:6" ht="19.5" customHeight="1" x14ac:dyDescent="0.25">
      <c r="A12" s="12" t="s">
        <v>95</v>
      </c>
      <c r="B12" s="12" t="s">
        <v>41</v>
      </c>
      <c r="C12" s="12" t="s">
        <v>96</v>
      </c>
      <c r="D12" s="14" t="s">
        <v>49</v>
      </c>
      <c r="E12" s="12" t="s">
        <v>171</v>
      </c>
      <c r="F12" s="12"/>
    </row>
    <row r="13" spans="1:6" x14ac:dyDescent="0.25">
      <c r="A13" s="11" t="s">
        <v>51</v>
      </c>
      <c r="B13" s="11" t="s">
        <v>52</v>
      </c>
      <c r="C13" s="11" t="s">
        <v>99</v>
      </c>
      <c r="D13" s="10" t="s">
        <v>47</v>
      </c>
      <c r="E13" s="11" t="s">
        <v>253</v>
      </c>
      <c r="F13" s="11"/>
    </row>
    <row r="14" spans="1:6" x14ac:dyDescent="0.25">
      <c r="A14" s="9" t="s">
        <v>159</v>
      </c>
      <c r="B14" s="9" t="s">
        <v>67</v>
      </c>
      <c r="C14" s="9" t="s">
        <v>160</v>
      </c>
      <c r="D14" s="20" t="s">
        <v>47</v>
      </c>
      <c r="E14" s="9" t="s">
        <v>161</v>
      </c>
      <c r="F14" s="9"/>
    </row>
    <row r="15" spans="1:6" ht="18" customHeight="1" x14ac:dyDescent="0.25">
      <c r="A15" s="11" t="s">
        <v>73</v>
      </c>
      <c r="B15" s="11" t="s">
        <v>63</v>
      </c>
      <c r="C15" s="11" t="s">
        <v>100</v>
      </c>
      <c r="D15" s="10" t="s">
        <v>47</v>
      </c>
      <c r="E15" s="11" t="s">
        <v>171</v>
      </c>
      <c r="F15" s="11"/>
    </row>
    <row r="16" spans="1:6" x14ac:dyDescent="0.25">
      <c r="A16" s="11" t="s">
        <v>101</v>
      </c>
      <c r="B16" s="11" t="s">
        <v>102</v>
      </c>
      <c r="C16" s="11" t="s">
        <v>103</v>
      </c>
      <c r="D16" s="10" t="s">
        <v>49</v>
      </c>
      <c r="E16" s="11" t="s">
        <v>78</v>
      </c>
      <c r="F16" s="16"/>
    </row>
    <row r="17" spans="1:6" x14ac:dyDescent="0.25">
      <c r="A17" s="11" t="s">
        <v>147</v>
      </c>
      <c r="B17" s="11" t="s">
        <v>148</v>
      </c>
      <c r="C17" s="11" t="s">
        <v>149</v>
      </c>
      <c r="D17" s="10" t="s">
        <v>49</v>
      </c>
      <c r="E17" s="11" t="s">
        <v>150</v>
      </c>
      <c r="F17" s="10"/>
    </row>
    <row r="18" spans="1:6" x14ac:dyDescent="0.25">
      <c r="A18" s="11" t="s">
        <v>106</v>
      </c>
      <c r="B18" s="11" t="s">
        <v>107</v>
      </c>
      <c r="C18" s="11" t="s">
        <v>108</v>
      </c>
      <c r="D18" s="10" t="s">
        <v>47</v>
      </c>
      <c r="E18" s="11" t="s">
        <v>53</v>
      </c>
      <c r="F18" s="11"/>
    </row>
    <row r="19" spans="1:6" x14ac:dyDescent="0.25">
      <c r="A19" s="11" t="s">
        <v>109</v>
      </c>
      <c r="B19" s="11" t="s">
        <v>110</v>
      </c>
      <c r="C19" s="11" t="s">
        <v>111</v>
      </c>
      <c r="D19" s="10" t="s">
        <v>47</v>
      </c>
      <c r="E19" s="11" t="s">
        <v>112</v>
      </c>
      <c r="F19" s="11"/>
    </row>
    <row r="20" spans="1:6" s="37" customFormat="1" x14ac:dyDescent="0.25">
      <c r="A20" s="35" t="s">
        <v>191</v>
      </c>
      <c r="B20" s="35" t="s">
        <v>79</v>
      </c>
      <c r="C20" s="35" t="s">
        <v>192</v>
      </c>
      <c r="D20" s="36" t="s">
        <v>49</v>
      </c>
      <c r="E20" s="35" t="s">
        <v>207</v>
      </c>
      <c r="F20" s="35" t="s">
        <v>203</v>
      </c>
    </row>
    <row r="21" spans="1:6" x14ac:dyDescent="0.25">
      <c r="A21" s="11" t="s">
        <v>113</v>
      </c>
      <c r="B21" s="11" t="s">
        <v>65</v>
      </c>
      <c r="C21" s="11" t="s">
        <v>114</v>
      </c>
      <c r="D21" s="10" t="s">
        <v>49</v>
      </c>
      <c r="E21" s="11" t="s">
        <v>56</v>
      </c>
      <c r="F21" s="11"/>
    </row>
    <row r="22" spans="1:6" x14ac:dyDescent="0.25">
      <c r="A22" s="9" t="s">
        <v>162</v>
      </c>
      <c r="B22" s="9" t="s">
        <v>163</v>
      </c>
      <c r="C22" s="22" t="s">
        <v>158</v>
      </c>
      <c r="D22" s="20" t="s">
        <v>47</v>
      </c>
      <c r="E22" s="9" t="s">
        <v>256</v>
      </c>
      <c r="F22" s="9"/>
    </row>
    <row r="23" spans="1:6" ht="18" customHeight="1" x14ac:dyDescent="0.25">
      <c r="A23" s="11" t="s">
        <v>87</v>
      </c>
      <c r="B23" s="11" t="s">
        <v>76</v>
      </c>
      <c r="C23" s="11" t="s">
        <v>184</v>
      </c>
      <c r="D23" s="10" t="s">
        <v>47</v>
      </c>
      <c r="E23" s="11" t="s">
        <v>180</v>
      </c>
      <c r="F23" s="13"/>
    </row>
    <row r="24" spans="1:6" ht="18" customHeight="1" x14ac:dyDescent="0.25">
      <c r="A24" s="11" t="s">
        <v>151</v>
      </c>
      <c r="B24" s="11" t="s">
        <v>152</v>
      </c>
      <c r="C24" s="11" t="s">
        <v>153</v>
      </c>
      <c r="D24" s="10" t="s">
        <v>49</v>
      </c>
      <c r="E24" s="11" t="s">
        <v>56</v>
      </c>
      <c r="F24" s="10"/>
    </row>
    <row r="25" spans="1:6" ht="18" customHeight="1" x14ac:dyDescent="0.25">
      <c r="A25" s="11" t="s">
        <v>156</v>
      </c>
      <c r="B25" s="11" t="s">
        <v>86</v>
      </c>
      <c r="C25" s="11" t="s">
        <v>157</v>
      </c>
      <c r="D25" s="10" t="s">
        <v>49</v>
      </c>
      <c r="E25" s="11" t="s">
        <v>186</v>
      </c>
      <c r="F25" s="10"/>
    </row>
    <row r="26" spans="1:6" ht="18" customHeight="1" x14ac:dyDescent="0.25">
      <c r="A26" s="11" t="s">
        <v>154</v>
      </c>
      <c r="B26" s="11" t="s">
        <v>82</v>
      </c>
      <c r="C26" s="11" t="s">
        <v>155</v>
      </c>
      <c r="D26" s="10" t="s">
        <v>49</v>
      </c>
      <c r="E26" s="11" t="s">
        <v>262</v>
      </c>
      <c r="F26" s="10"/>
    </row>
    <row r="27" spans="1:6" s="37" customFormat="1" x14ac:dyDescent="0.25">
      <c r="A27" s="35" t="s">
        <v>196</v>
      </c>
      <c r="B27" s="35" t="s">
        <v>59</v>
      </c>
      <c r="C27" s="35" t="s">
        <v>197</v>
      </c>
      <c r="D27" s="36" t="s">
        <v>48</v>
      </c>
      <c r="E27" s="35" t="s">
        <v>195</v>
      </c>
      <c r="F27" s="40" t="s">
        <v>204</v>
      </c>
    </row>
    <row r="28" spans="1:6" ht="18.75" x14ac:dyDescent="0.25">
      <c r="A28" s="280" t="s">
        <v>8</v>
      </c>
      <c r="B28" s="281"/>
      <c r="C28" s="281"/>
      <c r="D28" s="281"/>
      <c r="E28" s="281"/>
      <c r="F28" s="282"/>
    </row>
    <row r="29" spans="1:6" ht="45" x14ac:dyDescent="0.25">
      <c r="A29" s="3" t="s">
        <v>1</v>
      </c>
      <c r="B29" s="3" t="s">
        <v>2</v>
      </c>
      <c r="C29" s="3" t="s">
        <v>3</v>
      </c>
      <c r="D29" s="4" t="s">
        <v>4</v>
      </c>
      <c r="E29" s="3" t="s">
        <v>5</v>
      </c>
      <c r="F29" s="3" t="s">
        <v>214</v>
      </c>
    </row>
    <row r="30" spans="1:6" x14ac:dyDescent="0.25">
      <c r="A30" s="11" t="s">
        <v>104</v>
      </c>
      <c r="B30" s="11" t="s">
        <v>11</v>
      </c>
      <c r="C30" s="11" t="s">
        <v>105</v>
      </c>
      <c r="D30" s="10"/>
      <c r="E30" s="11" t="s">
        <v>57</v>
      </c>
      <c r="F30" s="11"/>
    </row>
    <row r="31" spans="1:6" ht="18" customHeight="1" x14ac:dyDescent="0.25">
      <c r="A31" s="12" t="s">
        <v>97</v>
      </c>
      <c r="B31" s="12" t="s">
        <v>39</v>
      </c>
      <c r="C31" s="12" t="s">
        <v>98</v>
      </c>
      <c r="D31" s="14"/>
      <c r="E31" s="12" t="s">
        <v>182</v>
      </c>
      <c r="F31" s="12"/>
    </row>
    <row r="32" spans="1:6" x14ac:dyDescent="0.25">
      <c r="A32" s="38" t="s">
        <v>194</v>
      </c>
      <c r="B32" s="38" t="s">
        <v>85</v>
      </c>
      <c r="C32" s="38" t="s">
        <v>255</v>
      </c>
      <c r="D32" s="39"/>
      <c r="E32" s="38" t="s">
        <v>222</v>
      </c>
      <c r="F32" s="38"/>
    </row>
    <row r="33" spans="1:6" ht="30" customHeight="1" x14ac:dyDescent="0.25">
      <c r="A33" s="285" t="s">
        <v>37</v>
      </c>
      <c r="B33" s="286"/>
      <c r="C33" s="286"/>
      <c r="D33" s="286"/>
      <c r="E33" s="286"/>
      <c r="F33" s="287"/>
    </row>
    <row r="34" spans="1:6" ht="21" x14ac:dyDescent="0.25">
      <c r="A34" s="266" t="s">
        <v>46</v>
      </c>
      <c r="B34" s="267"/>
      <c r="C34" s="267"/>
      <c r="D34" s="267"/>
      <c r="E34" s="267"/>
      <c r="F34" s="288"/>
    </row>
    <row r="35" spans="1:6" ht="45" x14ac:dyDescent="0.25">
      <c r="A35" s="6" t="s">
        <v>1</v>
      </c>
      <c r="B35" s="6" t="s">
        <v>2</v>
      </c>
      <c r="C35" s="6" t="s">
        <v>3</v>
      </c>
      <c r="D35" s="8" t="s">
        <v>4</v>
      </c>
      <c r="E35" s="6" t="s">
        <v>5</v>
      </c>
      <c r="F35" s="6" t="s">
        <v>214</v>
      </c>
    </row>
    <row r="36" spans="1:6" x14ac:dyDescent="0.25">
      <c r="A36" s="25" t="s">
        <v>219</v>
      </c>
      <c r="B36" s="25" t="s">
        <v>172</v>
      </c>
      <c r="C36" s="43" t="s">
        <v>220</v>
      </c>
      <c r="D36" s="26" t="s">
        <v>48</v>
      </c>
      <c r="E36" s="25" t="s">
        <v>221</v>
      </c>
      <c r="F36" s="6"/>
    </row>
    <row r="37" spans="1:6" x14ac:dyDescent="0.25">
      <c r="A37" s="25" t="s">
        <v>211</v>
      </c>
      <c r="B37" s="25" t="s">
        <v>38</v>
      </c>
      <c r="C37" s="25" t="s">
        <v>212</v>
      </c>
      <c r="D37" s="26" t="s">
        <v>49</v>
      </c>
      <c r="E37" s="25" t="s">
        <v>213</v>
      </c>
      <c r="F37" s="25"/>
    </row>
    <row r="38" spans="1:6" ht="21" x14ac:dyDescent="0.25">
      <c r="A38" s="293" t="s">
        <v>145</v>
      </c>
      <c r="B38" s="263"/>
      <c r="C38" s="263"/>
      <c r="D38" s="263"/>
      <c r="E38" s="263"/>
      <c r="F38" s="294"/>
    </row>
    <row r="39" spans="1:6" ht="45" x14ac:dyDescent="0.25">
      <c r="A39" s="3" t="s">
        <v>1</v>
      </c>
      <c r="B39" s="3" t="s">
        <v>2</v>
      </c>
      <c r="C39" s="3" t="s">
        <v>3</v>
      </c>
      <c r="D39" s="5" t="s">
        <v>4</v>
      </c>
      <c r="E39" s="3" t="s">
        <v>5</v>
      </c>
      <c r="F39" s="3" t="s">
        <v>214</v>
      </c>
    </row>
    <row r="40" spans="1:6" x14ac:dyDescent="0.25">
      <c r="A40" s="11" t="s">
        <v>115</v>
      </c>
      <c r="B40" s="11" t="s">
        <v>116</v>
      </c>
      <c r="C40" s="11" t="s">
        <v>117</v>
      </c>
      <c r="D40" s="10" t="s">
        <v>47</v>
      </c>
      <c r="E40" s="11" t="s">
        <v>66</v>
      </c>
      <c r="F40" s="11"/>
    </row>
    <row r="41" spans="1:6" x14ac:dyDescent="0.25">
      <c r="A41" s="11" t="s">
        <v>118</v>
      </c>
      <c r="B41" s="11" t="s">
        <v>119</v>
      </c>
      <c r="C41" s="11" t="s">
        <v>120</v>
      </c>
      <c r="D41" s="10" t="s">
        <v>48</v>
      </c>
      <c r="E41" s="11" t="s">
        <v>257</v>
      </c>
      <c r="F41" s="11"/>
    </row>
    <row r="42" spans="1:6" x14ac:dyDescent="0.25">
      <c r="A42" s="11" t="s">
        <v>70</v>
      </c>
      <c r="B42" s="11" t="s">
        <v>121</v>
      </c>
      <c r="C42" s="11" t="s">
        <v>122</v>
      </c>
      <c r="D42" s="10" t="s">
        <v>47</v>
      </c>
      <c r="E42" s="11" t="s">
        <v>168</v>
      </c>
      <c r="F42" s="11"/>
    </row>
    <row r="43" spans="1:6" x14ac:dyDescent="0.25">
      <c r="A43" s="11" t="s">
        <v>123</v>
      </c>
      <c r="B43" s="11" t="s">
        <v>50</v>
      </c>
      <c r="C43" s="11" t="s">
        <v>124</v>
      </c>
      <c r="D43" s="10" t="s">
        <v>49</v>
      </c>
      <c r="E43" s="11" t="s">
        <v>188</v>
      </c>
      <c r="F43" s="11"/>
    </row>
    <row r="44" spans="1:6" x14ac:dyDescent="0.25">
      <c r="A44" s="25" t="s">
        <v>71</v>
      </c>
      <c r="B44" s="25" t="s">
        <v>60</v>
      </c>
      <c r="C44" s="25" t="s">
        <v>170</v>
      </c>
      <c r="D44" s="26" t="s">
        <v>47</v>
      </c>
      <c r="E44" s="25" t="s">
        <v>169</v>
      </c>
      <c r="F44" s="25"/>
    </row>
    <row r="45" spans="1:6" x14ac:dyDescent="0.25">
      <c r="A45" s="11" t="s">
        <v>125</v>
      </c>
      <c r="B45" s="11" t="s">
        <v>60</v>
      </c>
      <c r="C45" s="11" t="s">
        <v>126</v>
      </c>
      <c r="D45" s="10" t="s">
        <v>49</v>
      </c>
      <c r="E45" s="11" t="s">
        <v>57</v>
      </c>
      <c r="F45" s="11"/>
    </row>
    <row r="46" spans="1:6" x14ac:dyDescent="0.25">
      <c r="A46" s="11" t="s">
        <v>84</v>
      </c>
      <c r="B46" s="11" t="s">
        <v>128</v>
      </c>
      <c r="C46" s="11" t="s">
        <v>129</v>
      </c>
      <c r="D46" s="10" t="s">
        <v>49</v>
      </c>
      <c r="E46" s="11" t="s">
        <v>253</v>
      </c>
      <c r="F46" s="11"/>
    </row>
    <row r="47" spans="1:6" x14ac:dyDescent="0.25">
      <c r="A47" s="11" t="s">
        <v>62</v>
      </c>
      <c r="B47" s="11" t="s">
        <v>143</v>
      </c>
      <c r="C47" s="11" t="s">
        <v>183</v>
      </c>
      <c r="D47" s="10" t="s">
        <v>49</v>
      </c>
      <c r="E47" s="11" t="s">
        <v>55</v>
      </c>
      <c r="F47" s="11"/>
    </row>
    <row r="48" spans="1:6" x14ac:dyDescent="0.25">
      <c r="A48" s="11" t="s">
        <v>54</v>
      </c>
      <c r="B48" s="11" t="s">
        <v>83</v>
      </c>
      <c r="C48" s="11" t="s">
        <v>130</v>
      </c>
      <c r="D48" s="10" t="s">
        <v>47</v>
      </c>
      <c r="E48" s="11" t="s">
        <v>53</v>
      </c>
      <c r="F48" s="11"/>
    </row>
    <row r="49" spans="1:6" x14ac:dyDescent="0.25">
      <c r="A49" s="11" t="s">
        <v>131</v>
      </c>
      <c r="B49" s="11" t="s">
        <v>68</v>
      </c>
      <c r="C49" s="11" t="s">
        <v>132</v>
      </c>
      <c r="D49" s="10" t="s">
        <v>47</v>
      </c>
      <c r="E49" s="11" t="s">
        <v>61</v>
      </c>
      <c r="F49" s="11"/>
    </row>
    <row r="50" spans="1:6" x14ac:dyDescent="0.25">
      <c r="A50" s="9" t="s">
        <v>189</v>
      </c>
      <c r="B50" s="9" t="s">
        <v>40</v>
      </c>
      <c r="C50" s="34" t="s">
        <v>190</v>
      </c>
      <c r="D50" s="20" t="s">
        <v>47</v>
      </c>
      <c r="E50" s="9" t="s">
        <v>258</v>
      </c>
      <c r="F50" s="9"/>
    </row>
    <row r="51" spans="1:6" x14ac:dyDescent="0.25">
      <c r="A51" s="11" t="s">
        <v>133</v>
      </c>
      <c r="B51" s="11" t="s">
        <v>134</v>
      </c>
      <c r="C51" s="11" t="s">
        <v>135</v>
      </c>
      <c r="D51" s="10" t="s">
        <v>48</v>
      </c>
      <c r="E51" s="11" t="s">
        <v>66</v>
      </c>
      <c r="F51" s="15"/>
    </row>
    <row r="52" spans="1:6" x14ac:dyDescent="0.25">
      <c r="A52" s="11" t="s">
        <v>136</v>
      </c>
      <c r="B52" s="11" t="s">
        <v>44</v>
      </c>
      <c r="C52" s="11" t="s">
        <v>137</v>
      </c>
      <c r="D52" s="10" t="s">
        <v>47</v>
      </c>
      <c r="E52" s="11" t="s">
        <v>187</v>
      </c>
      <c r="F52" s="11"/>
    </row>
    <row r="53" spans="1:6" ht="20.25" customHeight="1" x14ac:dyDescent="0.25">
      <c r="A53" s="16" t="s">
        <v>138</v>
      </c>
      <c r="B53" s="16" t="s">
        <v>139</v>
      </c>
      <c r="C53" s="16" t="s">
        <v>140</v>
      </c>
      <c r="D53" s="17" t="s">
        <v>47</v>
      </c>
      <c r="E53" s="16" t="s">
        <v>259</v>
      </c>
      <c r="F53" s="16"/>
    </row>
    <row r="54" spans="1:6" x14ac:dyDescent="0.25">
      <c r="A54" s="11" t="s">
        <v>141</v>
      </c>
      <c r="B54" s="11" t="s">
        <v>43</v>
      </c>
      <c r="C54" s="11" t="s">
        <v>142</v>
      </c>
      <c r="D54" s="10" t="s">
        <v>47</v>
      </c>
      <c r="E54" s="11" t="s">
        <v>69</v>
      </c>
      <c r="F54" s="11"/>
    </row>
    <row r="55" spans="1:6" ht="21" x14ac:dyDescent="0.25">
      <c r="A55" s="290" t="s">
        <v>8</v>
      </c>
      <c r="B55" s="291"/>
      <c r="C55" s="291"/>
      <c r="D55" s="291"/>
      <c r="E55" s="291"/>
      <c r="F55" s="292"/>
    </row>
    <row r="56" spans="1:6" ht="45" x14ac:dyDescent="0.25">
      <c r="A56" s="3" t="s">
        <v>1</v>
      </c>
      <c r="B56" s="3" t="s">
        <v>2</v>
      </c>
      <c r="C56" s="3" t="s">
        <v>3</v>
      </c>
      <c r="D56" s="4" t="s">
        <v>4</v>
      </c>
      <c r="E56" s="3" t="s">
        <v>5</v>
      </c>
      <c r="F56" s="3" t="s">
        <v>214</v>
      </c>
    </row>
    <row r="57" spans="1:6" x14ac:dyDescent="0.25">
      <c r="A57" s="16" t="s">
        <v>74</v>
      </c>
      <c r="B57" s="16" t="s">
        <v>75</v>
      </c>
      <c r="C57" s="16" t="s">
        <v>185</v>
      </c>
      <c r="D57" s="21"/>
      <c r="E57" s="16" t="s">
        <v>260</v>
      </c>
      <c r="F57" s="16"/>
    </row>
    <row r="58" spans="1:6" ht="16.5" customHeight="1" x14ac:dyDescent="0.25">
      <c r="A58" s="25" t="s">
        <v>127</v>
      </c>
      <c r="B58" s="25" t="s">
        <v>72</v>
      </c>
      <c r="C58" s="25" t="s">
        <v>205</v>
      </c>
      <c r="D58" s="7"/>
      <c r="E58" s="25" t="s">
        <v>206</v>
      </c>
      <c r="F58" s="6"/>
    </row>
    <row r="59" spans="1:6" ht="21" x14ac:dyDescent="0.25">
      <c r="A59" s="285" t="s">
        <v>181</v>
      </c>
      <c r="B59" s="286"/>
      <c r="C59" s="286"/>
      <c r="D59" s="286"/>
      <c r="E59" s="286"/>
      <c r="F59" s="287"/>
    </row>
    <row r="60" spans="1:6" ht="21" x14ac:dyDescent="0.25">
      <c r="A60" s="266" t="s">
        <v>46</v>
      </c>
      <c r="B60" s="267"/>
      <c r="C60" s="267"/>
      <c r="D60" s="267"/>
      <c r="E60" s="267"/>
      <c r="F60" s="288"/>
    </row>
    <row r="61" spans="1:6" ht="45" x14ac:dyDescent="0.25">
      <c r="A61" s="6" t="s">
        <v>1</v>
      </c>
      <c r="B61" s="6" t="s">
        <v>2</v>
      </c>
      <c r="C61" s="6" t="s">
        <v>3</v>
      </c>
      <c r="D61" s="8" t="s">
        <v>4</v>
      </c>
      <c r="E61" s="6" t="s">
        <v>5</v>
      </c>
      <c r="F61" s="6" t="s">
        <v>214</v>
      </c>
    </row>
    <row r="62" spans="1:6" x14ac:dyDescent="0.25">
      <c r="A62" s="25" t="s">
        <v>215</v>
      </c>
      <c r="B62" s="25" t="s">
        <v>216</v>
      </c>
      <c r="C62" s="25" t="s">
        <v>217</v>
      </c>
      <c r="D62" s="26" t="s">
        <v>193</v>
      </c>
      <c r="E62" s="25" t="s">
        <v>56</v>
      </c>
      <c r="F62" s="6"/>
    </row>
    <row r="63" spans="1:6" x14ac:dyDescent="0.25">
      <c r="A63" s="9" t="s">
        <v>208</v>
      </c>
      <c r="B63" s="9" t="s">
        <v>7</v>
      </c>
      <c r="C63" s="25" t="s">
        <v>209</v>
      </c>
      <c r="D63" s="26" t="s">
        <v>49</v>
      </c>
      <c r="E63" s="25" t="s">
        <v>210</v>
      </c>
      <c r="F63" s="16"/>
    </row>
    <row r="64" spans="1:6" x14ac:dyDescent="0.25">
      <c r="C64" s="41"/>
      <c r="D64" s="42"/>
      <c r="E64" s="41"/>
      <c r="F64" s="41"/>
    </row>
    <row r="65" spans="1:6" x14ac:dyDescent="0.25">
      <c r="C65" s="41"/>
      <c r="D65" s="42"/>
      <c r="E65" s="41"/>
      <c r="F65" s="41"/>
    </row>
    <row r="66" spans="1:6" x14ac:dyDescent="0.25">
      <c r="C66" s="41"/>
      <c r="D66" s="42"/>
      <c r="E66" s="41"/>
      <c r="F66" s="41"/>
    </row>
    <row r="67" spans="1:6" ht="21" x14ac:dyDescent="0.25">
      <c r="A67" s="289" t="s">
        <v>145</v>
      </c>
      <c r="B67" s="258"/>
      <c r="C67" s="258"/>
      <c r="D67" s="258"/>
      <c r="E67" s="258"/>
      <c r="F67" s="259"/>
    </row>
    <row r="68" spans="1:6" ht="45" x14ac:dyDescent="0.25">
      <c r="A68" s="6" t="s">
        <v>1</v>
      </c>
      <c r="B68" s="6" t="s">
        <v>2</v>
      </c>
      <c r="C68" s="6" t="s">
        <v>3</v>
      </c>
      <c r="D68" s="8" t="s">
        <v>4</v>
      </c>
      <c r="E68" s="6" t="s">
        <v>5</v>
      </c>
      <c r="F68" s="6" t="s">
        <v>214</v>
      </c>
    </row>
    <row r="69" spans="1:6" x14ac:dyDescent="0.25">
      <c r="A69" s="11" t="s">
        <v>174</v>
      </c>
      <c r="B69" s="11" t="s">
        <v>64</v>
      </c>
      <c r="C69" s="11" t="s">
        <v>175</v>
      </c>
      <c r="D69" s="10" t="s">
        <v>48</v>
      </c>
      <c r="E69" s="11" t="s">
        <v>261</v>
      </c>
      <c r="F69" s="11"/>
    </row>
    <row r="70" spans="1:6" ht="21" x14ac:dyDescent="0.25">
      <c r="A70" s="290" t="s">
        <v>8</v>
      </c>
      <c r="B70" s="291"/>
      <c r="C70" s="291"/>
      <c r="D70" s="291"/>
      <c r="E70" s="291"/>
      <c r="F70" s="292"/>
    </row>
    <row r="71" spans="1:6" ht="45" x14ac:dyDescent="0.25">
      <c r="A71" s="6" t="s">
        <v>1</v>
      </c>
      <c r="B71" s="6" t="s">
        <v>2</v>
      </c>
      <c r="C71" s="6" t="s">
        <v>3</v>
      </c>
      <c r="D71" s="8" t="s">
        <v>4</v>
      </c>
      <c r="E71" s="6" t="s">
        <v>5</v>
      </c>
      <c r="F71" s="6" t="s">
        <v>214</v>
      </c>
    </row>
    <row r="72" spans="1:6" x14ac:dyDescent="0.25">
      <c r="A72" s="9"/>
      <c r="B72" s="9"/>
      <c r="C72" s="9"/>
      <c r="D72" s="9"/>
      <c r="E72" s="9"/>
      <c r="F72" s="9"/>
    </row>
  </sheetData>
  <sortState xmlns:xlrd2="http://schemas.microsoft.com/office/spreadsheetml/2017/richdata2" ref="A40:F54">
    <sortCondition ref="A40:A54"/>
  </sortState>
  <mergeCells count="14">
    <mergeCell ref="A59:F59"/>
    <mergeCell ref="A60:F60"/>
    <mergeCell ref="A67:F67"/>
    <mergeCell ref="A70:F70"/>
    <mergeCell ref="A33:F33"/>
    <mergeCell ref="A34:F34"/>
    <mergeCell ref="A55:F55"/>
    <mergeCell ref="A38:F38"/>
    <mergeCell ref="A1:F1"/>
    <mergeCell ref="A2:F2"/>
    <mergeCell ref="A3:F3"/>
    <mergeCell ref="A7:F7"/>
    <mergeCell ref="A28:F28"/>
    <mergeCell ref="A4:F4"/>
  </mergeCells>
  <pageMargins left="0.25" right="0.25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A3220-406E-40A9-A49C-DC5E67426C6C}">
  <dimension ref="A1:F11"/>
  <sheetViews>
    <sheetView zoomScaleNormal="100" workbookViewId="0">
      <selection activeCell="E26" sqref="E26"/>
    </sheetView>
  </sheetViews>
  <sheetFormatPr defaultRowHeight="15" x14ac:dyDescent="0.25"/>
  <cols>
    <col min="1" max="1" width="16" customWidth="1"/>
    <col min="2" max="2" width="18.5703125" customWidth="1"/>
    <col min="3" max="3" width="17.5703125" customWidth="1"/>
    <col min="4" max="4" width="13.140625" bestFit="1" customWidth="1"/>
    <col min="5" max="5" width="29.7109375" bestFit="1" customWidth="1"/>
    <col min="6" max="6" width="28.5703125" bestFit="1" customWidth="1"/>
  </cols>
  <sheetData>
    <row r="1" spans="1:6" ht="100.5" customHeight="1" x14ac:dyDescent="0.25">
      <c r="A1" s="271" t="s">
        <v>198</v>
      </c>
      <c r="B1" s="272"/>
      <c r="C1" s="272"/>
      <c r="D1" s="272"/>
      <c r="E1" s="272"/>
      <c r="F1" s="272"/>
    </row>
    <row r="2" spans="1:6" ht="36" customHeight="1" x14ac:dyDescent="0.25">
      <c r="A2" s="273" t="s">
        <v>200</v>
      </c>
      <c r="B2" s="274"/>
      <c r="C2" s="274"/>
      <c r="D2" s="274"/>
      <c r="E2" s="274"/>
      <c r="F2" s="274"/>
    </row>
    <row r="3" spans="1:6" ht="30" customHeight="1" x14ac:dyDescent="0.25">
      <c r="A3" s="295" t="s">
        <v>0</v>
      </c>
      <c r="B3" s="296"/>
      <c r="C3" s="296"/>
      <c r="D3" s="296"/>
      <c r="E3" s="296"/>
      <c r="F3" s="296"/>
    </row>
    <row r="4" spans="1:6" ht="45" x14ac:dyDescent="0.25">
      <c r="A4" s="3" t="s">
        <v>1</v>
      </c>
      <c r="B4" s="3" t="s">
        <v>2</v>
      </c>
      <c r="C4" s="3" t="s">
        <v>3</v>
      </c>
      <c r="D4" s="5" t="s">
        <v>4</v>
      </c>
      <c r="E4" s="3" t="s">
        <v>5</v>
      </c>
      <c r="F4" s="3" t="s">
        <v>214</v>
      </c>
    </row>
    <row r="5" spans="1:6" x14ac:dyDescent="0.25">
      <c r="A5" s="23"/>
      <c r="B5" s="23"/>
      <c r="C5" s="23"/>
      <c r="D5" s="24"/>
      <c r="E5" s="23"/>
      <c r="F5" s="23"/>
    </row>
    <row r="6" spans="1:6" ht="30" customHeight="1" x14ac:dyDescent="0.25">
      <c r="A6" s="290" t="s">
        <v>144</v>
      </c>
      <c r="B6" s="291"/>
      <c r="C6" s="291"/>
      <c r="D6" s="291"/>
      <c r="E6" s="291"/>
      <c r="F6" s="292"/>
    </row>
    <row r="7" spans="1:6" ht="27.95" customHeight="1" x14ac:dyDescent="0.25">
      <c r="A7" s="3" t="s">
        <v>1</v>
      </c>
      <c r="B7" s="3" t="s">
        <v>2</v>
      </c>
      <c r="C7" s="3" t="s">
        <v>3</v>
      </c>
      <c r="D7" s="5" t="s">
        <v>4</v>
      </c>
      <c r="E7" s="3" t="s">
        <v>5</v>
      </c>
      <c r="F7" s="3" t="s">
        <v>214</v>
      </c>
    </row>
    <row r="8" spans="1:6" x14ac:dyDescent="0.25">
      <c r="A8" s="23" t="s">
        <v>164</v>
      </c>
      <c r="B8" s="23" t="s">
        <v>165</v>
      </c>
      <c r="C8" s="23" t="s">
        <v>166</v>
      </c>
      <c r="D8" s="24" t="s">
        <v>167</v>
      </c>
      <c r="E8" s="23" t="s">
        <v>77</v>
      </c>
      <c r="F8" s="23"/>
    </row>
    <row r="9" spans="1:6" ht="30" customHeight="1" x14ac:dyDescent="0.25">
      <c r="A9" s="290" t="s">
        <v>8</v>
      </c>
      <c r="B9" s="291"/>
      <c r="C9" s="291"/>
      <c r="D9" s="291"/>
      <c r="E9" s="291"/>
      <c r="F9" s="292"/>
    </row>
    <row r="10" spans="1:6" ht="27.95" customHeight="1" x14ac:dyDescent="0.25">
      <c r="A10" s="3" t="s">
        <v>1</v>
      </c>
      <c r="B10" s="3" t="s">
        <v>2</v>
      </c>
      <c r="C10" s="3" t="s">
        <v>3</v>
      </c>
      <c r="D10" s="4" t="s">
        <v>4</v>
      </c>
      <c r="E10" s="3" t="s">
        <v>5</v>
      </c>
      <c r="F10" s="3" t="s">
        <v>214</v>
      </c>
    </row>
    <row r="11" spans="1:6" x14ac:dyDescent="0.25">
      <c r="A11" s="6"/>
      <c r="B11" s="6"/>
      <c r="C11" s="6"/>
      <c r="D11" s="7"/>
      <c r="E11" s="6"/>
      <c r="F11" s="6"/>
    </row>
  </sheetData>
  <mergeCells count="5">
    <mergeCell ref="A1:F1"/>
    <mergeCell ref="A2:F2"/>
    <mergeCell ref="A3:F3"/>
    <mergeCell ref="A6:F6"/>
    <mergeCell ref="A9:F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1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BA39A-0AAB-4574-B757-5BA8E48C37AC}">
  <dimension ref="A1:H255"/>
  <sheetViews>
    <sheetView topLeftCell="A51" workbookViewId="0">
      <selection activeCell="G63" sqref="G63"/>
    </sheetView>
  </sheetViews>
  <sheetFormatPr defaultRowHeight="15" x14ac:dyDescent="0.25"/>
  <cols>
    <col min="1" max="1" width="18.5703125" customWidth="1"/>
    <col min="2" max="2" width="18.28515625" customWidth="1"/>
    <col min="3" max="3" width="46" customWidth="1"/>
    <col min="5" max="6" width="18" customWidth="1"/>
    <col min="7" max="7" width="18.140625" customWidth="1"/>
    <col min="8" max="8" width="17.85546875" customWidth="1"/>
  </cols>
  <sheetData>
    <row r="1" spans="1:8" ht="99.75" customHeight="1" x14ac:dyDescent="0.25">
      <c r="A1" s="271" t="s">
        <v>198</v>
      </c>
      <c r="B1" s="271"/>
      <c r="C1" s="271"/>
      <c r="D1" s="272"/>
      <c r="E1" s="272"/>
      <c r="F1" s="272"/>
      <c r="G1" s="272"/>
      <c r="H1" s="272"/>
    </row>
    <row r="2" spans="1:8" ht="23.25" x14ac:dyDescent="0.25">
      <c r="A2" s="300" t="s">
        <v>278</v>
      </c>
      <c r="B2" s="300"/>
      <c r="C2" s="300"/>
      <c r="D2" s="301"/>
      <c r="E2" s="301"/>
      <c r="F2" s="301"/>
      <c r="G2" s="301"/>
      <c r="H2" s="301"/>
    </row>
    <row r="3" spans="1:8" ht="21" x14ac:dyDescent="0.25">
      <c r="A3" s="302" t="s">
        <v>223</v>
      </c>
      <c r="B3" s="302"/>
      <c r="C3" s="302"/>
      <c r="D3" s="303"/>
      <c r="E3" s="303"/>
      <c r="F3" s="303"/>
      <c r="G3" s="303"/>
      <c r="H3" s="304"/>
    </row>
    <row r="4" spans="1:8" ht="54" customHeight="1" x14ac:dyDescent="0.25">
      <c r="A4" s="3" t="s">
        <v>224</v>
      </c>
      <c r="B4" s="3" t="s">
        <v>225</v>
      </c>
      <c r="C4" s="3" t="s">
        <v>226</v>
      </c>
      <c r="D4" s="4" t="s">
        <v>227</v>
      </c>
      <c r="E4" s="4" t="s">
        <v>228</v>
      </c>
      <c r="F4" s="47" t="s">
        <v>648</v>
      </c>
      <c r="G4" s="47" t="s">
        <v>649</v>
      </c>
      <c r="H4" s="48" t="s">
        <v>229</v>
      </c>
    </row>
    <row r="5" spans="1:8" x14ac:dyDescent="0.25">
      <c r="A5" s="9" t="s">
        <v>230</v>
      </c>
      <c r="B5" s="9" t="s">
        <v>6</v>
      </c>
      <c r="C5" s="9" t="s">
        <v>223</v>
      </c>
      <c r="D5" s="130">
        <v>549</v>
      </c>
      <c r="E5" s="94">
        <f t="shared" ref="E5:E7" si="0">D5*25/100</f>
        <v>137.25</v>
      </c>
      <c r="F5" s="94">
        <v>15</v>
      </c>
      <c r="G5" s="131">
        <v>2</v>
      </c>
      <c r="H5" s="131">
        <v>17</v>
      </c>
    </row>
    <row r="6" spans="1:8" x14ac:dyDescent="0.25">
      <c r="A6" s="9" t="s">
        <v>231</v>
      </c>
      <c r="B6" s="9" t="s">
        <v>177</v>
      </c>
      <c r="C6" s="9" t="s">
        <v>223</v>
      </c>
      <c r="D6" s="94">
        <v>81</v>
      </c>
      <c r="E6" s="94">
        <f t="shared" si="0"/>
        <v>20.25</v>
      </c>
      <c r="F6" s="94">
        <v>0</v>
      </c>
      <c r="G6" s="131">
        <v>1</v>
      </c>
      <c r="H6" s="131">
        <v>1</v>
      </c>
    </row>
    <row r="7" spans="1:8" x14ac:dyDescent="0.25">
      <c r="A7" s="9" t="s">
        <v>232</v>
      </c>
      <c r="B7" s="9" t="s">
        <v>15</v>
      </c>
      <c r="C7" s="9" t="s">
        <v>223</v>
      </c>
      <c r="D7" s="94">
        <v>16</v>
      </c>
      <c r="E7" s="94">
        <f t="shared" si="0"/>
        <v>4</v>
      </c>
      <c r="F7" s="94">
        <v>0</v>
      </c>
      <c r="G7" s="131">
        <v>0</v>
      </c>
      <c r="H7" s="131">
        <v>0</v>
      </c>
    </row>
    <row r="8" spans="1:8" ht="21" x14ac:dyDescent="0.25">
      <c r="A8" s="305" t="s">
        <v>233</v>
      </c>
      <c r="B8" s="305"/>
      <c r="C8" s="305"/>
      <c r="D8" s="305"/>
      <c r="E8" s="305"/>
      <c r="F8" s="305"/>
      <c r="G8" s="305"/>
      <c r="H8" s="305"/>
    </row>
    <row r="9" spans="1:8" ht="30" x14ac:dyDescent="0.25">
      <c r="A9" s="6" t="s">
        <v>224</v>
      </c>
      <c r="B9" s="6" t="s">
        <v>225</v>
      </c>
      <c r="C9" s="6" t="s">
        <v>226</v>
      </c>
      <c r="D9" s="7" t="s">
        <v>227</v>
      </c>
      <c r="E9" s="7" t="s">
        <v>228</v>
      </c>
      <c r="F9" s="47" t="s">
        <v>648</v>
      </c>
      <c r="G9" s="47" t="s">
        <v>649</v>
      </c>
      <c r="H9" s="7" t="s">
        <v>229</v>
      </c>
    </row>
    <row r="10" spans="1:8" x14ac:dyDescent="0.25">
      <c r="A10" s="9" t="s">
        <v>230</v>
      </c>
      <c r="B10" s="9" t="s">
        <v>10</v>
      </c>
      <c r="C10" s="9" t="s">
        <v>233</v>
      </c>
      <c r="D10" s="94">
        <v>997</v>
      </c>
      <c r="E10" s="94">
        <f>D10*25/100</f>
        <v>249.25</v>
      </c>
      <c r="F10" s="94">
        <v>32</v>
      </c>
      <c r="G10" s="18">
        <v>3</v>
      </c>
      <c r="H10" s="18">
        <f>F10+G10</f>
        <v>35</v>
      </c>
    </row>
    <row r="11" spans="1:8" x14ac:dyDescent="0.25">
      <c r="A11" s="9" t="s">
        <v>271</v>
      </c>
      <c r="B11" s="9" t="s">
        <v>270</v>
      </c>
      <c r="C11" s="9" t="s">
        <v>233</v>
      </c>
      <c r="D11" s="94">
        <v>2</v>
      </c>
      <c r="E11" s="94">
        <f t="shared" ref="E11:E14" si="1">D11*25/100</f>
        <v>0.5</v>
      </c>
      <c r="F11" s="94">
        <v>2</v>
      </c>
      <c r="G11" s="18">
        <v>0</v>
      </c>
      <c r="H11" s="18">
        <f t="shared" ref="H11:H14" si="2">F11+G11</f>
        <v>2</v>
      </c>
    </row>
    <row r="12" spans="1:8" x14ac:dyDescent="0.25">
      <c r="A12" s="73" t="s">
        <v>272</v>
      </c>
      <c r="B12" s="73" t="s">
        <v>273</v>
      </c>
      <c r="C12" s="9" t="s">
        <v>233</v>
      </c>
      <c r="D12" s="94">
        <v>7</v>
      </c>
      <c r="E12" s="94">
        <f t="shared" si="1"/>
        <v>1.75</v>
      </c>
      <c r="F12" s="94">
        <v>1</v>
      </c>
      <c r="G12" s="18">
        <v>0</v>
      </c>
      <c r="H12" s="18">
        <f t="shared" si="2"/>
        <v>1</v>
      </c>
    </row>
    <row r="13" spans="1:8" x14ac:dyDescent="0.25">
      <c r="A13" s="9" t="s">
        <v>231</v>
      </c>
      <c r="B13" s="9" t="s">
        <v>176</v>
      </c>
      <c r="C13" s="9" t="s">
        <v>233</v>
      </c>
      <c r="D13" s="94">
        <v>220</v>
      </c>
      <c r="E13" s="94">
        <f t="shared" si="1"/>
        <v>55</v>
      </c>
      <c r="F13" s="94">
        <v>8</v>
      </c>
      <c r="G13" s="18">
        <v>4</v>
      </c>
      <c r="H13" s="18">
        <f t="shared" si="2"/>
        <v>12</v>
      </c>
    </row>
    <row r="14" spans="1:8" x14ac:dyDescent="0.25">
      <c r="A14" s="9" t="s">
        <v>232</v>
      </c>
      <c r="B14" s="9" t="s">
        <v>15</v>
      </c>
      <c r="C14" s="9" t="s">
        <v>233</v>
      </c>
      <c r="D14" s="94">
        <v>51</v>
      </c>
      <c r="E14" s="94">
        <f t="shared" si="1"/>
        <v>12.75</v>
      </c>
      <c r="F14" s="94">
        <v>2</v>
      </c>
      <c r="G14" s="18">
        <v>0</v>
      </c>
      <c r="H14" s="18">
        <f t="shared" si="2"/>
        <v>2</v>
      </c>
    </row>
    <row r="15" spans="1:8" ht="21" x14ac:dyDescent="0.25">
      <c r="A15" s="306" t="s">
        <v>234</v>
      </c>
      <c r="B15" s="307"/>
      <c r="C15" s="307"/>
      <c r="D15" s="307"/>
      <c r="E15" s="307"/>
      <c r="F15" s="307"/>
      <c r="G15" s="307"/>
      <c r="H15" s="307"/>
    </row>
    <row r="16" spans="1:8" ht="30" x14ac:dyDescent="0.25">
      <c r="A16" s="6" t="s">
        <v>224</v>
      </c>
      <c r="B16" s="6" t="s">
        <v>225</v>
      </c>
      <c r="C16" s="6" t="s">
        <v>226</v>
      </c>
      <c r="D16" s="7" t="s">
        <v>227</v>
      </c>
      <c r="E16" s="7" t="s">
        <v>228</v>
      </c>
      <c r="F16" s="47" t="s">
        <v>648</v>
      </c>
      <c r="G16" s="47" t="s">
        <v>649</v>
      </c>
      <c r="H16" s="7" t="s">
        <v>229</v>
      </c>
    </row>
    <row r="17" spans="1:8" ht="30" x14ac:dyDescent="0.25">
      <c r="A17" s="49" t="s">
        <v>230</v>
      </c>
      <c r="B17" s="18" t="s">
        <v>739</v>
      </c>
      <c r="C17" s="132" t="s">
        <v>782</v>
      </c>
      <c r="D17" s="18">
        <v>53</v>
      </c>
      <c r="E17" s="18">
        <f>D17*25/100</f>
        <v>13.25</v>
      </c>
      <c r="F17" s="18">
        <v>6</v>
      </c>
      <c r="G17" s="18">
        <v>1</v>
      </c>
      <c r="H17" s="18">
        <f>SUM(F17:G17)</f>
        <v>7</v>
      </c>
    </row>
    <row r="18" spans="1:8" ht="30" x14ac:dyDescent="0.25">
      <c r="A18" s="49" t="s">
        <v>230</v>
      </c>
      <c r="B18" s="18" t="s">
        <v>740</v>
      </c>
      <c r="C18" s="132" t="s">
        <v>783</v>
      </c>
      <c r="D18" s="18">
        <v>250</v>
      </c>
      <c r="E18" s="18">
        <f t="shared" ref="E18:E82" si="3">D18*25/100</f>
        <v>62.5</v>
      </c>
      <c r="F18" s="18">
        <v>12</v>
      </c>
      <c r="G18" s="18">
        <v>1</v>
      </c>
      <c r="H18" s="18">
        <f t="shared" ref="H18:H29" si="4">SUM(F18:G18)</f>
        <v>13</v>
      </c>
    </row>
    <row r="19" spans="1:8" x14ac:dyDescent="0.25">
      <c r="A19" s="49" t="s">
        <v>230</v>
      </c>
      <c r="B19" s="18" t="s">
        <v>235</v>
      </c>
      <c r="C19" s="133" t="s">
        <v>236</v>
      </c>
      <c r="D19" s="18">
        <v>1</v>
      </c>
      <c r="E19" s="18">
        <f t="shared" si="3"/>
        <v>0.25</v>
      </c>
      <c r="F19" s="18">
        <v>0</v>
      </c>
      <c r="G19" s="18">
        <v>0</v>
      </c>
      <c r="H19" s="18">
        <f t="shared" si="4"/>
        <v>0</v>
      </c>
    </row>
    <row r="20" spans="1:8" x14ac:dyDescent="0.25">
      <c r="A20" s="49" t="s">
        <v>230</v>
      </c>
      <c r="B20" s="18" t="s">
        <v>13</v>
      </c>
      <c r="C20" s="133" t="s">
        <v>237</v>
      </c>
      <c r="D20" s="18">
        <v>145</v>
      </c>
      <c r="E20" s="18">
        <f t="shared" si="3"/>
        <v>36.25</v>
      </c>
      <c r="F20" s="18">
        <v>8</v>
      </c>
      <c r="G20" s="18">
        <v>0</v>
      </c>
      <c r="H20" s="18">
        <f t="shared" si="4"/>
        <v>8</v>
      </c>
    </row>
    <row r="21" spans="1:8" ht="30" x14ac:dyDescent="0.25">
      <c r="A21" s="49" t="s">
        <v>230</v>
      </c>
      <c r="B21" s="18" t="s">
        <v>784</v>
      </c>
      <c r="C21" s="132" t="s">
        <v>785</v>
      </c>
      <c r="D21" s="18">
        <v>33</v>
      </c>
      <c r="E21" s="18">
        <f t="shared" si="3"/>
        <v>8.25</v>
      </c>
      <c r="F21" s="18">
        <v>2</v>
      </c>
      <c r="G21" s="18">
        <v>0</v>
      </c>
      <c r="H21" s="18">
        <f t="shared" si="4"/>
        <v>2</v>
      </c>
    </row>
    <row r="22" spans="1:8" ht="30" x14ac:dyDescent="0.25">
      <c r="A22" s="49" t="s">
        <v>230</v>
      </c>
      <c r="B22" s="18" t="s">
        <v>786</v>
      </c>
      <c r="C22" s="132" t="s">
        <v>787</v>
      </c>
      <c r="D22" s="18">
        <v>79</v>
      </c>
      <c r="E22" s="18">
        <f t="shared" si="3"/>
        <v>19.75</v>
      </c>
      <c r="F22" s="18">
        <v>7</v>
      </c>
      <c r="G22" s="18">
        <v>1</v>
      </c>
      <c r="H22" s="18">
        <f t="shared" si="4"/>
        <v>8</v>
      </c>
    </row>
    <row r="23" spans="1:8" ht="30" x14ac:dyDescent="0.25">
      <c r="A23" s="49" t="s">
        <v>230</v>
      </c>
      <c r="B23" s="18" t="s">
        <v>788</v>
      </c>
      <c r="C23" s="132" t="s">
        <v>789</v>
      </c>
      <c r="D23" s="18">
        <v>16</v>
      </c>
      <c r="E23" s="18">
        <f t="shared" si="3"/>
        <v>4</v>
      </c>
      <c r="F23" s="18">
        <v>1</v>
      </c>
      <c r="G23" s="18">
        <v>0</v>
      </c>
      <c r="H23" s="18">
        <f t="shared" si="4"/>
        <v>1</v>
      </c>
    </row>
    <row r="24" spans="1:8" ht="30" x14ac:dyDescent="0.25">
      <c r="A24" s="49" t="s">
        <v>230</v>
      </c>
      <c r="B24" s="18" t="s">
        <v>791</v>
      </c>
      <c r="C24" s="132" t="s">
        <v>792</v>
      </c>
      <c r="D24" s="18">
        <v>1</v>
      </c>
      <c r="E24" s="18">
        <f t="shared" si="3"/>
        <v>0.25</v>
      </c>
      <c r="F24" s="18">
        <v>0</v>
      </c>
      <c r="G24" s="18">
        <v>0</v>
      </c>
      <c r="H24" s="18">
        <f t="shared" si="4"/>
        <v>0</v>
      </c>
    </row>
    <row r="25" spans="1:8" ht="30" x14ac:dyDescent="0.25">
      <c r="A25" s="49" t="s">
        <v>230</v>
      </c>
      <c r="B25" s="18" t="s">
        <v>743</v>
      </c>
      <c r="C25" s="173" t="s">
        <v>794</v>
      </c>
      <c r="D25" s="18">
        <v>51</v>
      </c>
      <c r="E25" s="18">
        <f t="shared" si="3"/>
        <v>12.75</v>
      </c>
      <c r="F25" s="18">
        <v>4</v>
      </c>
      <c r="G25" s="18">
        <v>2</v>
      </c>
      <c r="H25" s="18">
        <f t="shared" si="4"/>
        <v>6</v>
      </c>
    </row>
    <row r="26" spans="1:8" ht="30" x14ac:dyDescent="0.25">
      <c r="A26" s="49" t="s">
        <v>230</v>
      </c>
      <c r="B26" s="18" t="s">
        <v>744</v>
      </c>
      <c r="C26" s="132" t="s">
        <v>793</v>
      </c>
      <c r="D26" s="18">
        <v>49</v>
      </c>
      <c r="E26" s="18">
        <f t="shared" si="3"/>
        <v>12.25</v>
      </c>
      <c r="F26" s="18">
        <v>2</v>
      </c>
      <c r="G26" s="18">
        <v>1</v>
      </c>
      <c r="H26" s="18">
        <f t="shared" si="4"/>
        <v>3</v>
      </c>
    </row>
    <row r="27" spans="1:8" x14ac:dyDescent="0.25">
      <c r="A27" s="49" t="s">
        <v>230</v>
      </c>
      <c r="B27" s="18" t="s">
        <v>238</v>
      </c>
      <c r="C27" s="133" t="s">
        <v>239</v>
      </c>
      <c r="D27" s="18">
        <v>65</v>
      </c>
      <c r="E27" s="18">
        <f t="shared" si="3"/>
        <v>16.25</v>
      </c>
      <c r="F27" s="18">
        <v>0</v>
      </c>
      <c r="G27" s="18">
        <v>1</v>
      </c>
      <c r="H27" s="18">
        <f t="shared" si="4"/>
        <v>1</v>
      </c>
    </row>
    <row r="28" spans="1:8" ht="30" x14ac:dyDescent="0.25">
      <c r="A28" s="49" t="s">
        <v>230</v>
      </c>
      <c r="B28" s="18" t="s">
        <v>14</v>
      </c>
      <c r="C28" s="132" t="s">
        <v>795</v>
      </c>
      <c r="D28" s="18">
        <v>48</v>
      </c>
      <c r="E28" s="18">
        <f t="shared" si="3"/>
        <v>12</v>
      </c>
      <c r="F28" s="18">
        <v>4</v>
      </c>
      <c r="G28" s="18">
        <v>0</v>
      </c>
      <c r="H28" s="18">
        <f t="shared" si="4"/>
        <v>4</v>
      </c>
    </row>
    <row r="29" spans="1:8" x14ac:dyDescent="0.25">
      <c r="A29" s="49" t="s">
        <v>231</v>
      </c>
      <c r="B29" s="18" t="s">
        <v>178</v>
      </c>
      <c r="C29" s="133" t="s">
        <v>231</v>
      </c>
      <c r="D29" s="18">
        <v>167</v>
      </c>
      <c r="E29" s="18">
        <f t="shared" si="3"/>
        <v>41.75</v>
      </c>
      <c r="F29" s="18">
        <v>3</v>
      </c>
      <c r="G29" s="18">
        <v>0</v>
      </c>
      <c r="H29" s="18">
        <f t="shared" si="4"/>
        <v>3</v>
      </c>
    </row>
    <row r="30" spans="1:8" x14ac:dyDescent="0.25">
      <c r="A30" s="49" t="s">
        <v>232</v>
      </c>
      <c r="B30" s="18" t="s">
        <v>15</v>
      </c>
      <c r="C30" s="133"/>
      <c r="D30" s="97">
        <v>23</v>
      </c>
      <c r="E30" s="97">
        <f t="shared" si="3"/>
        <v>5.75</v>
      </c>
      <c r="F30" s="18">
        <v>0</v>
      </c>
      <c r="G30" s="18">
        <v>0</v>
      </c>
      <c r="H30" s="18">
        <f>SUM(F30:G30)</f>
        <v>0</v>
      </c>
    </row>
    <row r="31" spans="1:8" ht="21" customHeight="1" x14ac:dyDescent="0.25">
      <c r="A31" s="306" t="s">
        <v>240</v>
      </c>
      <c r="B31" s="307"/>
      <c r="C31" s="307"/>
      <c r="D31" s="307"/>
      <c r="E31" s="307"/>
      <c r="F31" s="307"/>
      <c r="G31" s="307"/>
      <c r="H31" s="307"/>
    </row>
    <row r="32" spans="1:8" ht="30" x14ac:dyDescent="0.25">
      <c r="A32" s="6" t="s">
        <v>224</v>
      </c>
      <c r="B32" s="6" t="s">
        <v>225</v>
      </c>
      <c r="C32" s="6" t="s">
        <v>226</v>
      </c>
      <c r="D32" s="7" t="s">
        <v>227</v>
      </c>
      <c r="E32" s="7" t="s">
        <v>228</v>
      </c>
      <c r="F32" s="47" t="s">
        <v>648</v>
      </c>
      <c r="G32" s="47" t="s">
        <v>649</v>
      </c>
      <c r="H32" s="7" t="s">
        <v>229</v>
      </c>
    </row>
    <row r="33" spans="1:8" ht="24.75" x14ac:dyDescent="0.25">
      <c r="A33" s="9"/>
      <c r="B33" s="18" t="str">
        <f>MID(C33,1,4)</f>
        <v>A002</v>
      </c>
      <c r="C33" s="134" t="s">
        <v>650</v>
      </c>
      <c r="D33" s="18">
        <v>2</v>
      </c>
      <c r="E33" s="18">
        <f t="shared" si="3"/>
        <v>0.5</v>
      </c>
      <c r="F33" s="18"/>
      <c r="G33" s="18"/>
      <c r="H33" s="18">
        <f>F33+G33</f>
        <v>0</v>
      </c>
    </row>
    <row r="34" spans="1:8" x14ac:dyDescent="0.25">
      <c r="A34" s="9"/>
      <c r="B34" s="18" t="str">
        <f t="shared" ref="B34:B97" si="5">MID(C34,1,4)</f>
        <v>A005</v>
      </c>
      <c r="C34" s="134" t="s">
        <v>651</v>
      </c>
      <c r="D34" s="18">
        <v>1</v>
      </c>
      <c r="E34" s="18">
        <f t="shared" si="3"/>
        <v>0.25</v>
      </c>
      <c r="F34" s="18"/>
      <c r="G34" s="18"/>
      <c r="H34" s="18">
        <f t="shared" ref="H34:H35" si="6">F34+G34</f>
        <v>0</v>
      </c>
    </row>
    <row r="35" spans="1:8" x14ac:dyDescent="0.25">
      <c r="A35" s="9"/>
      <c r="B35" s="18" t="str">
        <f t="shared" si="5"/>
        <v>A007</v>
      </c>
      <c r="C35" s="134" t="s">
        <v>652</v>
      </c>
      <c r="D35" s="18">
        <v>3</v>
      </c>
      <c r="E35" s="18">
        <f t="shared" si="3"/>
        <v>0.75</v>
      </c>
      <c r="F35" s="18"/>
      <c r="G35" s="18"/>
      <c r="H35" s="18">
        <f t="shared" si="6"/>
        <v>0</v>
      </c>
    </row>
    <row r="36" spans="1:8" ht="24.75" x14ac:dyDescent="0.25">
      <c r="A36" s="9"/>
      <c r="B36" s="18" t="str">
        <f t="shared" si="5"/>
        <v>A008</v>
      </c>
      <c r="C36" s="134" t="s">
        <v>653</v>
      </c>
      <c r="D36" s="18">
        <v>13</v>
      </c>
      <c r="E36" s="18">
        <f t="shared" si="3"/>
        <v>3.25</v>
      </c>
      <c r="F36" s="18">
        <v>1</v>
      </c>
      <c r="G36" s="18">
        <v>1</v>
      </c>
      <c r="H36" s="18">
        <f>SUM(F36:G36)</f>
        <v>2</v>
      </c>
    </row>
    <row r="37" spans="1:8" x14ac:dyDescent="0.25">
      <c r="A37" s="9"/>
      <c r="B37" s="18" t="str">
        <f t="shared" si="5"/>
        <v>A009</v>
      </c>
      <c r="C37" s="134" t="s">
        <v>654</v>
      </c>
      <c r="D37" s="18">
        <v>10</v>
      </c>
      <c r="E37" s="18">
        <f t="shared" si="3"/>
        <v>2.5</v>
      </c>
      <c r="F37" s="18"/>
      <c r="G37" s="18">
        <v>1</v>
      </c>
      <c r="H37" s="18">
        <f t="shared" ref="H37:H100" si="7">SUM(F37:G37)</f>
        <v>1</v>
      </c>
    </row>
    <row r="38" spans="1:8" x14ac:dyDescent="0.25">
      <c r="A38" s="9"/>
      <c r="B38" s="18" t="str">
        <f t="shared" si="5"/>
        <v>A010</v>
      </c>
      <c r="C38" s="134" t="s">
        <v>655</v>
      </c>
      <c r="D38" s="18">
        <v>11</v>
      </c>
      <c r="E38" s="18">
        <f t="shared" si="3"/>
        <v>2.75</v>
      </c>
      <c r="F38" s="18">
        <v>2</v>
      </c>
      <c r="G38" s="18"/>
      <c r="H38" s="18">
        <f t="shared" si="7"/>
        <v>2</v>
      </c>
    </row>
    <row r="39" spans="1:8" x14ac:dyDescent="0.25">
      <c r="A39" s="9"/>
      <c r="B39" s="18" t="str">
        <f t="shared" si="5"/>
        <v>A011</v>
      </c>
      <c r="C39" s="134" t="s">
        <v>656</v>
      </c>
      <c r="D39" s="18">
        <v>126</v>
      </c>
      <c r="E39" s="18">
        <f t="shared" si="3"/>
        <v>31.5</v>
      </c>
      <c r="F39" s="18">
        <v>8</v>
      </c>
      <c r="G39" s="18">
        <v>1</v>
      </c>
      <c r="H39" s="18">
        <f t="shared" si="7"/>
        <v>9</v>
      </c>
    </row>
    <row r="40" spans="1:8" x14ac:dyDescent="0.25">
      <c r="A40" s="9"/>
      <c r="B40" s="18" t="str">
        <f t="shared" si="5"/>
        <v>A013</v>
      </c>
      <c r="C40" s="134" t="s">
        <v>657</v>
      </c>
      <c r="D40" s="18">
        <v>26</v>
      </c>
      <c r="E40" s="18">
        <f t="shared" si="3"/>
        <v>6.5</v>
      </c>
      <c r="F40" s="82"/>
      <c r="G40" s="18"/>
      <c r="H40" s="18">
        <f t="shared" si="7"/>
        <v>0</v>
      </c>
    </row>
    <row r="41" spans="1:8" x14ac:dyDescent="0.25">
      <c r="A41" s="9"/>
      <c r="B41" s="18" t="str">
        <f t="shared" si="5"/>
        <v>A014</v>
      </c>
      <c r="C41" s="134" t="s">
        <v>658</v>
      </c>
      <c r="D41" s="18">
        <v>7</v>
      </c>
      <c r="E41" s="18">
        <f t="shared" si="3"/>
        <v>1.75</v>
      </c>
      <c r="F41" s="18"/>
      <c r="G41" s="18"/>
      <c r="H41" s="18">
        <f t="shared" si="7"/>
        <v>0</v>
      </c>
    </row>
    <row r="42" spans="1:8" x14ac:dyDescent="0.25">
      <c r="A42" s="9"/>
      <c r="B42" s="18" t="str">
        <f t="shared" si="5"/>
        <v>A015</v>
      </c>
      <c r="C42" s="134" t="s">
        <v>659</v>
      </c>
      <c r="D42" s="18">
        <v>4</v>
      </c>
      <c r="E42" s="18">
        <f t="shared" si="3"/>
        <v>1</v>
      </c>
      <c r="F42" s="18"/>
      <c r="G42" s="18"/>
      <c r="H42" s="18">
        <f t="shared" si="7"/>
        <v>0</v>
      </c>
    </row>
    <row r="43" spans="1:8" ht="24.75" x14ac:dyDescent="0.25">
      <c r="A43" s="9"/>
      <c r="B43" s="18" t="str">
        <f t="shared" si="5"/>
        <v>A016</v>
      </c>
      <c r="C43" s="134" t="s">
        <v>660</v>
      </c>
      <c r="D43" s="18">
        <v>1</v>
      </c>
      <c r="E43" s="18">
        <f t="shared" si="3"/>
        <v>0.25</v>
      </c>
      <c r="F43" s="18"/>
      <c r="G43" s="18"/>
      <c r="H43" s="18">
        <f t="shared" si="7"/>
        <v>0</v>
      </c>
    </row>
    <row r="44" spans="1:8" x14ac:dyDescent="0.25">
      <c r="A44" s="9"/>
      <c r="B44" s="18" t="str">
        <f t="shared" si="5"/>
        <v>A018</v>
      </c>
      <c r="C44" s="134" t="s">
        <v>661</v>
      </c>
      <c r="D44" s="18">
        <v>27</v>
      </c>
      <c r="E44" s="18">
        <f t="shared" si="3"/>
        <v>6.75</v>
      </c>
      <c r="F44" s="18">
        <v>3</v>
      </c>
      <c r="G44" s="18"/>
      <c r="H44" s="18">
        <f t="shared" si="7"/>
        <v>3</v>
      </c>
    </row>
    <row r="45" spans="1:8" x14ac:dyDescent="0.25">
      <c r="A45" s="9"/>
      <c r="B45" s="18" t="str">
        <f t="shared" si="5"/>
        <v>A019</v>
      </c>
      <c r="C45" s="134" t="s">
        <v>662</v>
      </c>
      <c r="D45" s="18">
        <v>55</v>
      </c>
      <c r="E45" s="18">
        <f t="shared" si="3"/>
        <v>13.75</v>
      </c>
      <c r="F45" s="18">
        <v>1</v>
      </c>
      <c r="G45" s="18"/>
      <c r="H45" s="18">
        <f t="shared" si="7"/>
        <v>1</v>
      </c>
    </row>
    <row r="46" spans="1:8" x14ac:dyDescent="0.25">
      <c r="A46" s="9"/>
      <c r="B46" s="18" t="str">
        <f t="shared" si="5"/>
        <v>A020</v>
      </c>
      <c r="C46" s="134" t="s">
        <v>663</v>
      </c>
      <c r="D46" s="18">
        <v>15</v>
      </c>
      <c r="E46" s="18">
        <f t="shared" si="3"/>
        <v>3.75</v>
      </c>
      <c r="F46" s="18"/>
      <c r="G46" s="18"/>
      <c r="H46" s="18">
        <f t="shared" si="7"/>
        <v>0</v>
      </c>
    </row>
    <row r="47" spans="1:8" x14ac:dyDescent="0.25">
      <c r="A47" s="9"/>
      <c r="B47" s="18" t="str">
        <f t="shared" si="5"/>
        <v>A021</v>
      </c>
      <c r="C47" s="134" t="s">
        <v>664</v>
      </c>
      <c r="D47" s="18">
        <v>12</v>
      </c>
      <c r="E47" s="18">
        <f t="shared" si="3"/>
        <v>3</v>
      </c>
      <c r="F47" s="18"/>
      <c r="G47" s="18"/>
      <c r="H47" s="18">
        <f t="shared" si="7"/>
        <v>0</v>
      </c>
    </row>
    <row r="48" spans="1:8" x14ac:dyDescent="0.25">
      <c r="A48" s="9"/>
      <c r="B48" s="18" t="str">
        <f t="shared" si="5"/>
        <v>A026</v>
      </c>
      <c r="C48" s="134" t="s">
        <v>665</v>
      </c>
      <c r="D48" s="18">
        <v>54</v>
      </c>
      <c r="E48" s="18">
        <f t="shared" si="3"/>
        <v>13.5</v>
      </c>
      <c r="F48" s="18">
        <v>5</v>
      </c>
      <c r="G48" s="18">
        <v>2</v>
      </c>
      <c r="H48" s="18">
        <f t="shared" si="7"/>
        <v>7</v>
      </c>
    </row>
    <row r="49" spans="1:8" x14ac:dyDescent="0.25">
      <c r="A49" s="9"/>
      <c r="B49" s="18" t="str">
        <f t="shared" si="5"/>
        <v>A027</v>
      </c>
      <c r="C49" s="134" t="s">
        <v>666</v>
      </c>
      <c r="D49" s="18">
        <v>123</v>
      </c>
      <c r="E49" s="18">
        <f t="shared" si="3"/>
        <v>30.75</v>
      </c>
      <c r="F49" s="18">
        <v>8</v>
      </c>
      <c r="G49" s="18">
        <v>2</v>
      </c>
      <c r="H49" s="18">
        <f t="shared" si="7"/>
        <v>10</v>
      </c>
    </row>
    <row r="50" spans="1:8" x14ac:dyDescent="0.25">
      <c r="A50" s="9"/>
      <c r="B50" s="18" t="str">
        <f t="shared" si="5"/>
        <v>A031</v>
      </c>
      <c r="C50" s="134" t="s">
        <v>667</v>
      </c>
      <c r="D50" s="18">
        <v>8</v>
      </c>
      <c r="E50" s="18">
        <f t="shared" si="3"/>
        <v>2</v>
      </c>
      <c r="F50" s="18"/>
      <c r="G50" s="18"/>
      <c r="H50" s="18">
        <f t="shared" si="7"/>
        <v>0</v>
      </c>
    </row>
    <row r="51" spans="1:8" x14ac:dyDescent="0.25">
      <c r="A51" s="9"/>
      <c r="B51" s="18" t="str">
        <f t="shared" si="5"/>
        <v>A033</v>
      </c>
      <c r="C51" s="134" t="s">
        <v>668</v>
      </c>
      <c r="D51" s="18">
        <v>1</v>
      </c>
      <c r="E51" s="18">
        <f t="shared" si="3"/>
        <v>0.25</v>
      </c>
      <c r="F51" s="18"/>
      <c r="G51" s="18"/>
      <c r="H51" s="18">
        <f t="shared" si="7"/>
        <v>0</v>
      </c>
    </row>
    <row r="52" spans="1:8" x14ac:dyDescent="0.25">
      <c r="A52" s="9"/>
      <c r="B52" s="18" t="str">
        <f t="shared" si="5"/>
        <v>A034</v>
      </c>
      <c r="C52" s="134" t="s">
        <v>669</v>
      </c>
      <c r="D52" s="18">
        <v>20</v>
      </c>
      <c r="E52" s="18">
        <f t="shared" si="3"/>
        <v>5</v>
      </c>
      <c r="F52" s="18">
        <v>2</v>
      </c>
      <c r="G52" s="18">
        <v>3</v>
      </c>
      <c r="H52" s="18">
        <f t="shared" si="7"/>
        <v>5</v>
      </c>
    </row>
    <row r="53" spans="1:8" x14ac:dyDescent="0.25">
      <c r="A53" s="9"/>
      <c r="B53" s="18" t="str">
        <f t="shared" si="5"/>
        <v>A036</v>
      </c>
      <c r="C53" s="134" t="s">
        <v>670</v>
      </c>
      <c r="D53" s="18">
        <v>0</v>
      </c>
      <c r="E53" s="18">
        <f t="shared" si="3"/>
        <v>0</v>
      </c>
      <c r="F53" s="18"/>
      <c r="G53" s="18"/>
      <c r="H53" s="18">
        <f t="shared" si="7"/>
        <v>0</v>
      </c>
    </row>
    <row r="54" spans="1:8" ht="24.75" x14ac:dyDescent="0.25">
      <c r="A54" s="9"/>
      <c r="B54" s="18" t="str">
        <f t="shared" si="5"/>
        <v>A037</v>
      </c>
      <c r="C54" s="134" t="s">
        <v>671</v>
      </c>
      <c r="D54" s="18">
        <v>21</v>
      </c>
      <c r="E54" s="18">
        <f t="shared" si="3"/>
        <v>5.25</v>
      </c>
      <c r="F54" s="18">
        <v>4</v>
      </c>
      <c r="G54" s="18"/>
      <c r="H54" s="18">
        <f t="shared" si="7"/>
        <v>4</v>
      </c>
    </row>
    <row r="55" spans="1:8" x14ac:dyDescent="0.25">
      <c r="A55" s="9"/>
      <c r="B55" s="18" t="str">
        <f t="shared" si="5"/>
        <v>A040</v>
      </c>
      <c r="C55" s="134" t="s">
        <v>672</v>
      </c>
      <c r="D55" s="18">
        <v>17</v>
      </c>
      <c r="E55" s="18">
        <f t="shared" si="3"/>
        <v>4.25</v>
      </c>
      <c r="F55" s="18">
        <v>1</v>
      </c>
      <c r="G55" s="18"/>
      <c r="H55" s="18">
        <f t="shared" si="7"/>
        <v>1</v>
      </c>
    </row>
    <row r="56" spans="1:8" x14ac:dyDescent="0.25">
      <c r="A56" s="9"/>
      <c r="B56" s="18" t="str">
        <f t="shared" si="5"/>
        <v>A041</v>
      </c>
      <c r="C56" s="134" t="s">
        <v>673</v>
      </c>
      <c r="D56" s="18">
        <v>45</v>
      </c>
      <c r="E56" s="18">
        <f t="shared" si="3"/>
        <v>11.25</v>
      </c>
      <c r="F56" s="18">
        <v>4</v>
      </c>
      <c r="G56" s="18"/>
      <c r="H56" s="18">
        <f t="shared" si="7"/>
        <v>4</v>
      </c>
    </row>
    <row r="57" spans="1:8" x14ac:dyDescent="0.25">
      <c r="A57" s="9"/>
      <c r="B57" s="18" t="str">
        <f t="shared" si="5"/>
        <v>A042</v>
      </c>
      <c r="C57" s="134" t="s">
        <v>674</v>
      </c>
      <c r="D57" s="18">
        <v>16</v>
      </c>
      <c r="E57" s="18">
        <f t="shared" si="3"/>
        <v>4</v>
      </c>
      <c r="F57" s="18">
        <v>1</v>
      </c>
      <c r="G57" s="18">
        <v>1</v>
      </c>
      <c r="H57" s="18">
        <f t="shared" si="7"/>
        <v>2</v>
      </c>
    </row>
    <row r="58" spans="1:8" ht="24.75" x14ac:dyDescent="0.25">
      <c r="A58" s="9"/>
      <c r="B58" s="18" t="str">
        <f t="shared" si="5"/>
        <v>A044</v>
      </c>
      <c r="C58" s="134" t="s">
        <v>675</v>
      </c>
      <c r="D58" s="18">
        <v>0</v>
      </c>
      <c r="E58" s="18">
        <f t="shared" si="3"/>
        <v>0</v>
      </c>
      <c r="F58" s="18"/>
      <c r="G58" s="18"/>
      <c r="H58" s="18">
        <f t="shared" si="7"/>
        <v>0</v>
      </c>
    </row>
    <row r="59" spans="1:8" x14ac:dyDescent="0.25">
      <c r="A59" s="9"/>
      <c r="B59" s="18" t="str">
        <f t="shared" si="5"/>
        <v>A045</v>
      </c>
      <c r="C59" s="134" t="s">
        <v>676</v>
      </c>
      <c r="D59" s="18">
        <v>44</v>
      </c>
      <c r="E59" s="18">
        <f t="shared" si="3"/>
        <v>11</v>
      </c>
      <c r="F59" s="18">
        <v>4</v>
      </c>
      <c r="G59" s="18"/>
      <c r="H59" s="18">
        <f t="shared" si="7"/>
        <v>4</v>
      </c>
    </row>
    <row r="60" spans="1:8" x14ac:dyDescent="0.25">
      <c r="A60" s="9"/>
      <c r="B60" s="18" t="str">
        <f t="shared" si="5"/>
        <v>A046</v>
      </c>
      <c r="C60" s="134" t="s">
        <v>677</v>
      </c>
      <c r="D60" s="18">
        <v>60</v>
      </c>
      <c r="E60" s="18">
        <f t="shared" si="3"/>
        <v>15</v>
      </c>
      <c r="F60" s="18">
        <v>7</v>
      </c>
      <c r="G60" s="18"/>
      <c r="H60" s="18">
        <f t="shared" si="7"/>
        <v>7</v>
      </c>
    </row>
    <row r="61" spans="1:8" x14ac:dyDescent="0.25">
      <c r="A61" s="9"/>
      <c r="B61" s="18" t="str">
        <f t="shared" si="5"/>
        <v>A047</v>
      </c>
      <c r="C61" s="134" t="s">
        <v>678</v>
      </c>
      <c r="D61" s="18">
        <v>26</v>
      </c>
      <c r="E61" s="18">
        <f t="shared" si="3"/>
        <v>6.5</v>
      </c>
      <c r="F61" s="18">
        <v>1</v>
      </c>
      <c r="G61" s="18"/>
      <c r="H61" s="18">
        <f t="shared" si="7"/>
        <v>1</v>
      </c>
    </row>
    <row r="62" spans="1:8" x14ac:dyDescent="0.25">
      <c r="A62" s="9"/>
      <c r="B62" s="18" t="str">
        <f t="shared" si="5"/>
        <v>A050</v>
      </c>
      <c r="C62" s="134" t="s">
        <v>679</v>
      </c>
      <c r="D62" s="18">
        <v>77</v>
      </c>
      <c r="E62" s="18">
        <f t="shared" si="3"/>
        <v>19.25</v>
      </c>
      <c r="F62" s="18">
        <v>3</v>
      </c>
      <c r="G62" s="18"/>
      <c r="H62" s="18">
        <f t="shared" si="7"/>
        <v>3</v>
      </c>
    </row>
    <row r="63" spans="1:8" x14ac:dyDescent="0.25">
      <c r="A63" s="9"/>
      <c r="B63" s="18" t="str">
        <f t="shared" si="5"/>
        <v>A051</v>
      </c>
      <c r="C63" s="134" t="s">
        <v>680</v>
      </c>
      <c r="D63" s="18">
        <v>9</v>
      </c>
      <c r="E63" s="18">
        <f t="shared" si="3"/>
        <v>2.25</v>
      </c>
      <c r="F63" s="18">
        <v>2</v>
      </c>
      <c r="G63" s="308">
        <v>1</v>
      </c>
      <c r="H63" s="18">
        <v>2</v>
      </c>
    </row>
    <row r="64" spans="1:8" ht="24.75" x14ac:dyDescent="0.25">
      <c r="A64" s="9"/>
      <c r="B64" s="18" t="str">
        <f t="shared" si="5"/>
        <v>A052</v>
      </c>
      <c r="C64" s="134" t="s">
        <v>681</v>
      </c>
      <c r="D64" s="18">
        <v>1</v>
      </c>
      <c r="E64" s="18">
        <f t="shared" si="3"/>
        <v>0.25</v>
      </c>
      <c r="F64" s="18"/>
      <c r="G64" s="18"/>
      <c r="H64" s="18">
        <f t="shared" si="7"/>
        <v>0</v>
      </c>
    </row>
    <row r="65" spans="1:8" x14ac:dyDescent="0.25">
      <c r="A65" s="9"/>
      <c r="B65" s="18" t="str">
        <f t="shared" si="5"/>
        <v>A053</v>
      </c>
      <c r="C65" s="134" t="s">
        <v>682</v>
      </c>
      <c r="D65" s="18">
        <v>0</v>
      </c>
      <c r="E65" s="18">
        <f t="shared" si="3"/>
        <v>0</v>
      </c>
      <c r="F65" s="18"/>
      <c r="G65" s="18"/>
      <c r="H65" s="18">
        <f t="shared" si="7"/>
        <v>0</v>
      </c>
    </row>
    <row r="66" spans="1:8" x14ac:dyDescent="0.25">
      <c r="A66" s="9"/>
      <c r="B66" s="18" t="str">
        <f t="shared" si="5"/>
        <v>A054</v>
      </c>
      <c r="C66" s="134" t="s">
        <v>683</v>
      </c>
      <c r="D66" s="18">
        <v>18</v>
      </c>
      <c r="E66" s="18">
        <f t="shared" si="3"/>
        <v>4.5</v>
      </c>
      <c r="F66" s="18">
        <v>3</v>
      </c>
      <c r="G66" s="18"/>
      <c r="H66" s="18">
        <f t="shared" si="7"/>
        <v>3</v>
      </c>
    </row>
    <row r="67" spans="1:8" x14ac:dyDescent="0.25">
      <c r="A67" s="9"/>
      <c r="B67" s="18" t="str">
        <f t="shared" si="5"/>
        <v>A057</v>
      </c>
      <c r="C67" s="134" t="s">
        <v>684</v>
      </c>
      <c r="D67" s="18">
        <v>2</v>
      </c>
      <c r="E67" s="18">
        <f t="shared" si="3"/>
        <v>0.5</v>
      </c>
      <c r="F67" s="18"/>
      <c r="G67" s="18"/>
      <c r="H67" s="18">
        <f t="shared" si="7"/>
        <v>0</v>
      </c>
    </row>
    <row r="68" spans="1:8" x14ac:dyDescent="0.25">
      <c r="A68" s="9"/>
      <c r="B68" s="18" t="str">
        <f t="shared" si="5"/>
        <v>A058</v>
      </c>
      <c r="C68" s="134" t="s">
        <v>685</v>
      </c>
      <c r="D68" s="18">
        <v>1</v>
      </c>
      <c r="E68" s="18">
        <f t="shared" si="3"/>
        <v>0.25</v>
      </c>
      <c r="F68" s="18"/>
      <c r="G68" s="18"/>
      <c r="H68" s="18">
        <f t="shared" si="7"/>
        <v>0</v>
      </c>
    </row>
    <row r="69" spans="1:8" ht="24.75" x14ac:dyDescent="0.25">
      <c r="A69" s="9"/>
      <c r="B69" s="18" t="str">
        <f t="shared" si="5"/>
        <v>A059</v>
      </c>
      <c r="C69" s="134" t="s">
        <v>686</v>
      </c>
      <c r="D69" s="18">
        <v>3</v>
      </c>
      <c r="E69" s="18">
        <f t="shared" si="3"/>
        <v>0.75</v>
      </c>
      <c r="F69" s="18"/>
      <c r="G69" s="18"/>
      <c r="H69" s="18">
        <f t="shared" si="7"/>
        <v>0</v>
      </c>
    </row>
    <row r="70" spans="1:8" x14ac:dyDescent="0.25">
      <c r="A70" s="9"/>
      <c r="B70" s="18" t="str">
        <f t="shared" si="5"/>
        <v>A063</v>
      </c>
      <c r="C70" s="134" t="s">
        <v>687</v>
      </c>
      <c r="D70" s="18">
        <v>0</v>
      </c>
      <c r="E70" s="18">
        <f t="shared" si="3"/>
        <v>0</v>
      </c>
      <c r="F70" s="18"/>
      <c r="G70" s="18"/>
      <c r="H70" s="18">
        <f t="shared" si="7"/>
        <v>0</v>
      </c>
    </row>
    <row r="71" spans="1:8" x14ac:dyDescent="0.25">
      <c r="A71" s="9"/>
      <c r="B71" s="18" t="str">
        <f t="shared" si="5"/>
        <v>A064</v>
      </c>
      <c r="C71" s="134" t="s">
        <v>688</v>
      </c>
      <c r="D71" s="18">
        <v>0</v>
      </c>
      <c r="E71" s="18">
        <f t="shared" si="3"/>
        <v>0</v>
      </c>
      <c r="F71" s="18"/>
      <c r="G71" s="18"/>
      <c r="H71" s="18">
        <f t="shared" si="7"/>
        <v>0</v>
      </c>
    </row>
    <row r="72" spans="1:8" x14ac:dyDescent="0.25">
      <c r="A72" s="9"/>
      <c r="B72" s="18" t="str">
        <f t="shared" si="5"/>
        <v>A065</v>
      </c>
      <c r="C72" s="134" t="s">
        <v>689</v>
      </c>
      <c r="D72" s="18">
        <v>0</v>
      </c>
      <c r="E72" s="18">
        <f t="shared" si="3"/>
        <v>0</v>
      </c>
      <c r="F72" s="18"/>
      <c r="G72" s="18"/>
      <c r="H72" s="18">
        <f t="shared" si="7"/>
        <v>0</v>
      </c>
    </row>
    <row r="73" spans="1:8" ht="24.75" x14ac:dyDescent="0.25">
      <c r="A73" s="9"/>
      <c r="B73" s="18" t="str">
        <f t="shared" si="5"/>
        <v>A066</v>
      </c>
      <c r="C73" s="134" t="s">
        <v>690</v>
      </c>
      <c r="D73" s="18">
        <v>2</v>
      </c>
      <c r="E73" s="18">
        <f t="shared" si="3"/>
        <v>0.5</v>
      </c>
      <c r="F73" s="18"/>
      <c r="G73" s="18"/>
      <c r="H73" s="18">
        <f t="shared" si="7"/>
        <v>0</v>
      </c>
    </row>
    <row r="74" spans="1:8" ht="24.75" x14ac:dyDescent="0.25">
      <c r="A74" s="9"/>
      <c r="B74" s="18" t="str">
        <f t="shared" si="5"/>
        <v>AA55</v>
      </c>
      <c r="C74" s="134" t="s">
        <v>691</v>
      </c>
      <c r="D74" s="18">
        <v>0</v>
      </c>
      <c r="E74" s="18">
        <f t="shared" si="3"/>
        <v>0</v>
      </c>
      <c r="F74" s="18"/>
      <c r="G74" s="18"/>
      <c r="H74" s="18">
        <f t="shared" si="7"/>
        <v>0</v>
      </c>
    </row>
    <row r="75" spans="1:8" ht="24.75" x14ac:dyDescent="0.25">
      <c r="A75" s="9"/>
      <c r="B75" s="18" t="str">
        <f t="shared" si="5"/>
        <v>AB55</v>
      </c>
      <c r="C75" s="134" t="s">
        <v>692</v>
      </c>
      <c r="D75" s="18">
        <v>2</v>
      </c>
      <c r="E75" s="18">
        <f t="shared" si="3"/>
        <v>0.5</v>
      </c>
      <c r="F75" s="18">
        <v>1</v>
      </c>
      <c r="G75" s="18"/>
      <c r="H75" s="18">
        <f t="shared" si="7"/>
        <v>1</v>
      </c>
    </row>
    <row r="76" spans="1:8" ht="24.75" x14ac:dyDescent="0.25">
      <c r="A76" s="9"/>
      <c r="B76" s="18" t="str">
        <f t="shared" si="5"/>
        <v>AC55</v>
      </c>
      <c r="C76" s="134" t="s">
        <v>693</v>
      </c>
      <c r="D76" s="18">
        <v>2</v>
      </c>
      <c r="E76" s="18">
        <f t="shared" si="3"/>
        <v>0.5</v>
      </c>
      <c r="F76" s="18"/>
      <c r="G76" s="18"/>
      <c r="H76" s="18">
        <f t="shared" si="7"/>
        <v>0</v>
      </c>
    </row>
    <row r="77" spans="1:8" ht="24.75" x14ac:dyDescent="0.25">
      <c r="A77" s="9"/>
      <c r="B77" s="18" t="str">
        <f t="shared" si="5"/>
        <v>AD55</v>
      </c>
      <c r="C77" s="134" t="s">
        <v>694</v>
      </c>
      <c r="D77" s="18">
        <v>0</v>
      </c>
      <c r="E77" s="18">
        <f t="shared" si="3"/>
        <v>0</v>
      </c>
      <c r="F77" s="18"/>
      <c r="G77" s="18"/>
      <c r="H77" s="18">
        <f t="shared" si="7"/>
        <v>0</v>
      </c>
    </row>
    <row r="78" spans="1:8" ht="24.75" x14ac:dyDescent="0.25">
      <c r="A78" s="9"/>
      <c r="B78" s="18" t="str">
        <f t="shared" si="5"/>
        <v>AF55</v>
      </c>
      <c r="C78" s="134" t="s">
        <v>695</v>
      </c>
      <c r="D78" s="18">
        <v>0</v>
      </c>
      <c r="E78" s="18">
        <f t="shared" si="3"/>
        <v>0</v>
      </c>
      <c r="F78" s="18"/>
      <c r="G78" s="18"/>
      <c r="H78" s="18">
        <f t="shared" si="7"/>
        <v>0</v>
      </c>
    </row>
    <row r="79" spans="1:8" ht="24.75" x14ac:dyDescent="0.25">
      <c r="A79" s="9"/>
      <c r="B79" s="18" t="str">
        <f t="shared" si="5"/>
        <v>AH55</v>
      </c>
      <c r="C79" s="134" t="s">
        <v>696</v>
      </c>
      <c r="D79" s="18">
        <v>0</v>
      </c>
      <c r="E79" s="18">
        <f t="shared" si="3"/>
        <v>0</v>
      </c>
      <c r="F79" s="18"/>
      <c r="G79" s="18"/>
      <c r="H79" s="18">
        <f t="shared" si="7"/>
        <v>0</v>
      </c>
    </row>
    <row r="80" spans="1:8" ht="24.75" x14ac:dyDescent="0.25">
      <c r="A80" s="9"/>
      <c r="B80" s="18" t="str">
        <f t="shared" si="5"/>
        <v>AI55</v>
      </c>
      <c r="C80" s="134" t="s">
        <v>697</v>
      </c>
      <c r="D80" s="18">
        <v>2</v>
      </c>
      <c r="E80" s="18">
        <f t="shared" si="3"/>
        <v>0.5</v>
      </c>
      <c r="F80" s="18"/>
      <c r="G80" s="18"/>
      <c r="H80" s="18">
        <f t="shared" si="7"/>
        <v>0</v>
      </c>
    </row>
    <row r="81" spans="1:8" ht="24.75" x14ac:dyDescent="0.25">
      <c r="A81" s="9"/>
      <c r="B81" s="18" t="str">
        <f t="shared" si="5"/>
        <v>AJ55</v>
      </c>
      <c r="C81" s="134" t="s">
        <v>698</v>
      </c>
      <c r="D81" s="18">
        <v>4</v>
      </c>
      <c r="E81" s="18">
        <f t="shared" si="3"/>
        <v>1</v>
      </c>
      <c r="F81" s="18">
        <v>2</v>
      </c>
      <c r="G81" s="18"/>
      <c r="H81" s="18">
        <f t="shared" si="7"/>
        <v>2</v>
      </c>
    </row>
    <row r="82" spans="1:8" ht="24.75" x14ac:dyDescent="0.25">
      <c r="A82" s="9"/>
      <c r="B82" s="18" t="str">
        <f t="shared" si="5"/>
        <v>AK55</v>
      </c>
      <c r="C82" s="134" t="s">
        <v>699</v>
      </c>
      <c r="D82" s="18">
        <v>1</v>
      </c>
      <c r="E82" s="18">
        <f t="shared" si="3"/>
        <v>0.25</v>
      </c>
      <c r="F82" s="18"/>
      <c r="G82" s="18"/>
      <c r="H82" s="18">
        <f t="shared" si="7"/>
        <v>0</v>
      </c>
    </row>
    <row r="83" spans="1:8" ht="24.75" x14ac:dyDescent="0.25">
      <c r="A83" s="9"/>
      <c r="B83" s="18" t="str">
        <f t="shared" si="5"/>
        <v>AL55</v>
      </c>
      <c r="C83" s="134" t="s">
        <v>700</v>
      </c>
      <c r="D83" s="18">
        <v>1</v>
      </c>
      <c r="E83" s="18">
        <f t="shared" ref="E83:E245" si="8">D83*25/100</f>
        <v>0.25</v>
      </c>
      <c r="F83" s="18"/>
      <c r="G83" s="18"/>
      <c r="H83" s="18">
        <f t="shared" si="7"/>
        <v>0</v>
      </c>
    </row>
    <row r="84" spans="1:8" ht="24.75" x14ac:dyDescent="0.25">
      <c r="A84" s="9"/>
      <c r="B84" s="18" t="str">
        <f t="shared" si="5"/>
        <v>AM55</v>
      </c>
      <c r="C84" s="134" t="s">
        <v>701</v>
      </c>
      <c r="D84" s="18">
        <v>2</v>
      </c>
      <c r="E84" s="18">
        <f t="shared" si="8"/>
        <v>0.5</v>
      </c>
      <c r="F84" s="18"/>
      <c r="G84" s="18"/>
      <c r="H84" s="18">
        <f t="shared" si="7"/>
        <v>0</v>
      </c>
    </row>
    <row r="85" spans="1:8" ht="24.75" x14ac:dyDescent="0.25">
      <c r="A85" s="9"/>
      <c r="B85" s="18" t="str">
        <f t="shared" si="5"/>
        <v>AN55</v>
      </c>
      <c r="C85" s="134" t="s">
        <v>702</v>
      </c>
      <c r="D85" s="18">
        <v>0</v>
      </c>
      <c r="E85" s="18">
        <f t="shared" si="8"/>
        <v>0</v>
      </c>
      <c r="F85" s="18"/>
      <c r="G85" s="18"/>
      <c r="H85" s="18">
        <f t="shared" si="7"/>
        <v>0</v>
      </c>
    </row>
    <row r="86" spans="1:8" ht="24.75" x14ac:dyDescent="0.25">
      <c r="A86" s="9"/>
      <c r="B86" s="18" t="str">
        <f t="shared" si="5"/>
        <v>AO55</v>
      </c>
      <c r="C86" s="134" t="s">
        <v>703</v>
      </c>
      <c r="D86" s="18">
        <v>1</v>
      </c>
      <c r="E86" s="18">
        <f t="shared" si="8"/>
        <v>0.25</v>
      </c>
      <c r="F86" s="18"/>
      <c r="G86" s="18"/>
      <c r="H86" s="18">
        <f t="shared" si="7"/>
        <v>0</v>
      </c>
    </row>
    <row r="87" spans="1:8" ht="24.75" x14ac:dyDescent="0.25">
      <c r="A87" s="9"/>
      <c r="B87" s="18" t="str">
        <f t="shared" si="5"/>
        <v>AP55</v>
      </c>
      <c r="C87" s="134" t="s">
        <v>704</v>
      </c>
      <c r="D87" s="18">
        <v>1</v>
      </c>
      <c r="E87" s="18">
        <f t="shared" si="8"/>
        <v>0.25</v>
      </c>
      <c r="F87" s="18"/>
      <c r="G87" s="18"/>
      <c r="H87" s="18">
        <f t="shared" si="7"/>
        <v>0</v>
      </c>
    </row>
    <row r="88" spans="1:8" ht="24.75" x14ac:dyDescent="0.25">
      <c r="A88" s="9"/>
      <c r="B88" s="18" t="str">
        <f t="shared" si="5"/>
        <v>AR55</v>
      </c>
      <c r="C88" s="134" t="s">
        <v>705</v>
      </c>
      <c r="D88" s="18">
        <v>0</v>
      </c>
      <c r="E88" s="18">
        <f t="shared" si="8"/>
        <v>0</v>
      </c>
      <c r="F88" s="18"/>
      <c r="G88" s="18"/>
      <c r="H88" s="18">
        <f t="shared" si="7"/>
        <v>0</v>
      </c>
    </row>
    <row r="89" spans="1:8" ht="28.5" customHeight="1" x14ac:dyDescent="0.25">
      <c r="A89" s="9"/>
      <c r="B89" s="18" t="str">
        <f t="shared" si="5"/>
        <v>AS01</v>
      </c>
      <c r="C89" s="134" t="s">
        <v>706</v>
      </c>
      <c r="D89" s="18">
        <v>38</v>
      </c>
      <c r="E89" s="18">
        <f t="shared" si="8"/>
        <v>9.5</v>
      </c>
      <c r="F89" s="18">
        <v>2</v>
      </c>
      <c r="G89" s="18"/>
      <c r="H89" s="18">
        <f t="shared" si="7"/>
        <v>2</v>
      </c>
    </row>
    <row r="90" spans="1:8" ht="31.5" customHeight="1" x14ac:dyDescent="0.25">
      <c r="A90" s="9"/>
      <c r="B90" s="18" t="str">
        <f t="shared" si="5"/>
        <v>AS12</v>
      </c>
      <c r="C90" s="134" t="s">
        <v>707</v>
      </c>
      <c r="D90" s="18">
        <v>153</v>
      </c>
      <c r="E90" s="18">
        <f t="shared" si="8"/>
        <v>38.25</v>
      </c>
      <c r="F90" s="18">
        <v>6</v>
      </c>
      <c r="G90" s="18">
        <v>1</v>
      </c>
      <c r="H90" s="18">
        <f t="shared" si="7"/>
        <v>7</v>
      </c>
    </row>
    <row r="91" spans="1:8" ht="27" customHeight="1" x14ac:dyDescent="0.25">
      <c r="A91" s="9"/>
      <c r="B91" s="18" t="str">
        <f t="shared" si="5"/>
        <v>AS23</v>
      </c>
      <c r="C91" s="134" t="s">
        <v>708</v>
      </c>
      <c r="D91" s="18">
        <v>1</v>
      </c>
      <c r="E91" s="18">
        <f t="shared" si="8"/>
        <v>0.25</v>
      </c>
      <c r="F91" s="18"/>
      <c r="G91" s="18"/>
      <c r="H91" s="18">
        <f t="shared" si="7"/>
        <v>0</v>
      </c>
    </row>
    <row r="92" spans="1:8" ht="24.75" customHeight="1" x14ac:dyDescent="0.25">
      <c r="A92" s="9"/>
      <c r="B92" s="18" t="str">
        <f t="shared" si="5"/>
        <v>AS2A</v>
      </c>
      <c r="C92" s="134" t="s">
        <v>709</v>
      </c>
      <c r="D92" s="18">
        <v>22</v>
      </c>
      <c r="E92" s="18">
        <f t="shared" si="8"/>
        <v>5.5</v>
      </c>
      <c r="F92" s="18"/>
      <c r="G92" s="18"/>
      <c r="H92" s="18">
        <f t="shared" si="7"/>
        <v>0</v>
      </c>
    </row>
    <row r="93" spans="1:8" ht="24.75" x14ac:dyDescent="0.25">
      <c r="A93" s="9"/>
      <c r="B93" s="18" t="str">
        <f t="shared" si="5"/>
        <v>AS2B</v>
      </c>
      <c r="C93" s="134" t="s">
        <v>710</v>
      </c>
      <c r="D93" s="18">
        <v>142</v>
      </c>
      <c r="E93" s="18">
        <f t="shared" si="8"/>
        <v>35.5</v>
      </c>
      <c r="F93" s="18">
        <v>11</v>
      </c>
      <c r="G93" s="18"/>
      <c r="H93" s="18">
        <f t="shared" si="7"/>
        <v>11</v>
      </c>
    </row>
    <row r="94" spans="1:8" ht="24.75" x14ac:dyDescent="0.25">
      <c r="A94" s="9"/>
      <c r="B94" s="18" t="str">
        <f t="shared" si="5"/>
        <v>AS2C</v>
      </c>
      <c r="C94" s="134" t="s">
        <v>711</v>
      </c>
      <c r="D94" s="18">
        <v>28</v>
      </c>
      <c r="E94" s="18">
        <f t="shared" si="8"/>
        <v>7</v>
      </c>
      <c r="F94" s="18">
        <v>5</v>
      </c>
      <c r="G94" s="18"/>
      <c r="H94" s="18">
        <f t="shared" si="7"/>
        <v>5</v>
      </c>
    </row>
    <row r="95" spans="1:8" ht="24.75" x14ac:dyDescent="0.25">
      <c r="A95" s="9"/>
      <c r="B95" s="18" t="str">
        <f t="shared" si="5"/>
        <v>AS2D</v>
      </c>
      <c r="C95" s="134" t="s">
        <v>712</v>
      </c>
      <c r="D95" s="18">
        <v>7</v>
      </c>
      <c r="E95" s="18">
        <f t="shared" si="8"/>
        <v>1.75</v>
      </c>
      <c r="F95" s="18"/>
      <c r="G95" s="18"/>
      <c r="H95" s="18">
        <f t="shared" si="7"/>
        <v>0</v>
      </c>
    </row>
    <row r="96" spans="1:8" ht="24.75" x14ac:dyDescent="0.25">
      <c r="A96" s="9"/>
      <c r="B96" s="18" t="str">
        <f t="shared" si="5"/>
        <v>AS2E</v>
      </c>
      <c r="C96" s="134" t="s">
        <v>713</v>
      </c>
      <c r="D96" s="18">
        <v>1</v>
      </c>
      <c r="E96" s="18">
        <f t="shared" si="8"/>
        <v>0.25</v>
      </c>
      <c r="F96" s="18"/>
      <c r="G96" s="18"/>
      <c r="H96" s="18">
        <f t="shared" si="7"/>
        <v>0</v>
      </c>
    </row>
    <row r="97" spans="1:8" x14ac:dyDescent="0.25">
      <c r="A97" s="9"/>
      <c r="B97" s="18" t="str">
        <f t="shared" si="5"/>
        <v>AS30</v>
      </c>
      <c r="C97" s="134" t="s">
        <v>714</v>
      </c>
      <c r="D97" s="18">
        <v>1</v>
      </c>
      <c r="E97" s="18">
        <f t="shared" si="8"/>
        <v>0.25</v>
      </c>
      <c r="F97" s="18"/>
      <c r="G97" s="18"/>
      <c r="H97" s="18">
        <f t="shared" si="7"/>
        <v>0</v>
      </c>
    </row>
    <row r="98" spans="1:8" ht="24.75" x14ac:dyDescent="0.25">
      <c r="A98" s="9"/>
      <c r="B98" s="18" t="str">
        <f t="shared" ref="B98:B121" si="9">MID(C98,1,4)</f>
        <v>AS48</v>
      </c>
      <c r="C98" s="134" t="s">
        <v>715</v>
      </c>
      <c r="D98" s="18">
        <v>84</v>
      </c>
      <c r="E98" s="18">
        <f t="shared" si="8"/>
        <v>21</v>
      </c>
      <c r="F98" s="18">
        <v>5</v>
      </c>
      <c r="G98" s="18"/>
      <c r="H98" s="18">
        <f t="shared" si="7"/>
        <v>5</v>
      </c>
    </row>
    <row r="99" spans="1:8" ht="36.75" x14ac:dyDescent="0.25">
      <c r="A99" s="9"/>
      <c r="B99" s="18" t="str">
        <f t="shared" si="9"/>
        <v>AW55</v>
      </c>
      <c r="C99" s="134" t="s">
        <v>716</v>
      </c>
      <c r="D99" s="18">
        <v>1</v>
      </c>
      <c r="E99" s="18">
        <f t="shared" si="8"/>
        <v>0.25</v>
      </c>
      <c r="F99" s="18"/>
      <c r="G99" s="18"/>
      <c r="H99" s="18">
        <f t="shared" si="7"/>
        <v>0</v>
      </c>
    </row>
    <row r="100" spans="1:8" x14ac:dyDescent="0.25">
      <c r="A100" s="9"/>
      <c r="B100" s="18" t="str">
        <f t="shared" si="9"/>
        <v>B003</v>
      </c>
      <c r="C100" s="134" t="s">
        <v>717</v>
      </c>
      <c r="D100" s="18">
        <v>2</v>
      </c>
      <c r="E100" s="18">
        <f t="shared" si="8"/>
        <v>0.5</v>
      </c>
      <c r="F100" s="18"/>
      <c r="G100" s="18"/>
      <c r="H100" s="18">
        <f t="shared" si="7"/>
        <v>0</v>
      </c>
    </row>
    <row r="101" spans="1:8" x14ac:dyDescent="0.25">
      <c r="A101" s="9"/>
      <c r="B101" s="18" t="str">
        <f t="shared" si="9"/>
        <v>B006</v>
      </c>
      <c r="C101" s="134" t="s">
        <v>718</v>
      </c>
      <c r="D101" s="18">
        <v>2</v>
      </c>
      <c r="E101" s="18">
        <f t="shared" si="8"/>
        <v>0.5</v>
      </c>
      <c r="F101" s="18"/>
      <c r="G101" s="18"/>
      <c r="H101" s="18">
        <f t="shared" ref="H101:H123" si="10">SUM(F101:G101)</f>
        <v>0</v>
      </c>
    </row>
    <row r="102" spans="1:8" x14ac:dyDescent="0.25">
      <c r="A102" s="9"/>
      <c r="B102" s="18" t="str">
        <f t="shared" si="9"/>
        <v>B007</v>
      </c>
      <c r="C102" s="134" t="s">
        <v>719</v>
      </c>
      <c r="D102" s="18">
        <v>3</v>
      </c>
      <c r="E102" s="18">
        <f t="shared" si="8"/>
        <v>0.75</v>
      </c>
      <c r="F102" s="18"/>
      <c r="G102" s="18"/>
      <c r="H102" s="18">
        <f t="shared" si="10"/>
        <v>0</v>
      </c>
    </row>
    <row r="103" spans="1:8" x14ac:dyDescent="0.25">
      <c r="A103" s="9"/>
      <c r="B103" s="18" t="str">
        <f t="shared" si="9"/>
        <v>B011</v>
      </c>
      <c r="C103" s="134" t="s">
        <v>720</v>
      </c>
      <c r="D103" s="18">
        <v>6</v>
      </c>
      <c r="E103" s="18">
        <f t="shared" si="8"/>
        <v>1.5</v>
      </c>
      <c r="F103" s="18"/>
      <c r="G103" s="18"/>
      <c r="H103" s="18">
        <f t="shared" si="10"/>
        <v>0</v>
      </c>
    </row>
    <row r="104" spans="1:8" ht="24.75" x14ac:dyDescent="0.25">
      <c r="A104" s="9"/>
      <c r="B104" s="18" t="str">
        <f t="shared" si="9"/>
        <v>B012</v>
      </c>
      <c r="C104" s="134" t="s">
        <v>721</v>
      </c>
      <c r="D104" s="18">
        <v>8</v>
      </c>
      <c r="E104" s="18">
        <f t="shared" si="8"/>
        <v>2</v>
      </c>
      <c r="F104" s="18"/>
      <c r="G104" s="18"/>
      <c r="H104" s="18">
        <f t="shared" si="10"/>
        <v>0</v>
      </c>
    </row>
    <row r="105" spans="1:8" ht="24.75" x14ac:dyDescent="0.25">
      <c r="A105" s="9"/>
      <c r="B105" s="18" t="str">
        <f t="shared" si="9"/>
        <v>B014</v>
      </c>
      <c r="C105" s="134" t="s">
        <v>722</v>
      </c>
      <c r="D105" s="18">
        <v>4</v>
      </c>
      <c r="E105" s="18">
        <f t="shared" si="8"/>
        <v>1</v>
      </c>
      <c r="F105" s="18"/>
      <c r="G105" s="18"/>
      <c r="H105" s="18">
        <f t="shared" si="10"/>
        <v>0</v>
      </c>
    </row>
    <row r="106" spans="1:8" ht="24.75" x14ac:dyDescent="0.25">
      <c r="A106" s="9"/>
      <c r="B106" s="18" t="str">
        <f t="shared" si="9"/>
        <v>B015</v>
      </c>
      <c r="C106" s="134" t="s">
        <v>723</v>
      </c>
      <c r="D106" s="18">
        <v>15</v>
      </c>
      <c r="E106" s="18">
        <f t="shared" si="8"/>
        <v>3.75</v>
      </c>
      <c r="F106" s="18">
        <v>3</v>
      </c>
      <c r="G106" s="18"/>
      <c r="H106" s="18">
        <f t="shared" si="10"/>
        <v>3</v>
      </c>
    </row>
    <row r="107" spans="1:8" ht="24.75" x14ac:dyDescent="0.25">
      <c r="A107" s="9"/>
      <c r="B107" s="18" t="str">
        <f t="shared" si="9"/>
        <v>B016</v>
      </c>
      <c r="C107" s="134" t="s">
        <v>724</v>
      </c>
      <c r="D107" s="20">
        <v>22</v>
      </c>
      <c r="E107" s="20">
        <f t="shared" si="8"/>
        <v>5.5</v>
      </c>
      <c r="F107" s="18">
        <v>2</v>
      </c>
      <c r="G107" s="18"/>
      <c r="H107" s="18">
        <f t="shared" si="10"/>
        <v>2</v>
      </c>
    </row>
    <row r="108" spans="1:8" x14ac:dyDescent="0.25">
      <c r="A108" s="9"/>
      <c r="B108" s="18" t="str">
        <f t="shared" si="9"/>
        <v>B017</v>
      </c>
      <c r="C108" s="134" t="s">
        <v>725</v>
      </c>
      <c r="D108" s="20">
        <v>13</v>
      </c>
      <c r="E108" s="20">
        <f t="shared" si="8"/>
        <v>3.25</v>
      </c>
      <c r="F108" s="18">
        <v>1</v>
      </c>
      <c r="G108" s="18"/>
      <c r="H108" s="18">
        <f t="shared" si="10"/>
        <v>1</v>
      </c>
    </row>
    <row r="109" spans="1:8" ht="24.75" x14ac:dyDescent="0.25">
      <c r="A109" s="9"/>
      <c r="B109" s="18" t="str">
        <f t="shared" si="9"/>
        <v>B018</v>
      </c>
      <c r="C109" s="134" t="s">
        <v>726</v>
      </c>
      <c r="D109" s="20">
        <v>3</v>
      </c>
      <c r="E109" s="20">
        <f t="shared" si="8"/>
        <v>0.75</v>
      </c>
      <c r="F109" s="18">
        <v>1</v>
      </c>
      <c r="G109" s="18"/>
      <c r="H109" s="18">
        <f t="shared" si="10"/>
        <v>1</v>
      </c>
    </row>
    <row r="110" spans="1:8" ht="24.75" x14ac:dyDescent="0.25">
      <c r="A110" s="9"/>
      <c r="B110" s="18" t="str">
        <f t="shared" si="9"/>
        <v>B019</v>
      </c>
      <c r="C110" s="134" t="s">
        <v>727</v>
      </c>
      <c r="D110" s="20">
        <v>3</v>
      </c>
      <c r="E110" s="20">
        <f t="shared" si="8"/>
        <v>0.75</v>
      </c>
      <c r="F110" s="18">
        <v>1</v>
      </c>
      <c r="G110" s="18"/>
      <c r="H110" s="18">
        <f t="shared" si="10"/>
        <v>1</v>
      </c>
    </row>
    <row r="111" spans="1:8" ht="24.75" x14ac:dyDescent="0.25">
      <c r="A111" s="9"/>
      <c r="B111" s="18" t="str">
        <f t="shared" si="9"/>
        <v>B020</v>
      </c>
      <c r="C111" s="134" t="s">
        <v>728</v>
      </c>
      <c r="D111" s="20">
        <v>13</v>
      </c>
      <c r="E111" s="20">
        <f t="shared" si="8"/>
        <v>3.25</v>
      </c>
      <c r="F111" s="18"/>
      <c r="G111" s="18"/>
      <c r="H111" s="18">
        <f t="shared" si="10"/>
        <v>0</v>
      </c>
    </row>
    <row r="112" spans="1:8" ht="24.75" x14ac:dyDescent="0.25">
      <c r="A112" s="9"/>
      <c r="B112" s="18" t="str">
        <f t="shared" si="9"/>
        <v>B021</v>
      </c>
      <c r="C112" s="134" t="s">
        <v>729</v>
      </c>
      <c r="D112" s="20">
        <v>9</v>
      </c>
      <c r="E112" s="20">
        <f t="shared" si="8"/>
        <v>2.25</v>
      </c>
      <c r="F112" s="18">
        <v>1</v>
      </c>
      <c r="G112" s="18"/>
      <c r="H112" s="18">
        <f t="shared" si="10"/>
        <v>1</v>
      </c>
    </row>
    <row r="113" spans="1:8" ht="24.75" x14ac:dyDescent="0.25">
      <c r="A113" s="9"/>
      <c r="B113" s="18" t="str">
        <f t="shared" si="9"/>
        <v>B022</v>
      </c>
      <c r="C113" s="134" t="s">
        <v>730</v>
      </c>
      <c r="D113" s="20">
        <v>2</v>
      </c>
      <c r="E113" s="20">
        <f t="shared" si="8"/>
        <v>0.5</v>
      </c>
      <c r="F113" s="18"/>
      <c r="G113" s="18"/>
      <c r="H113" s="18">
        <f t="shared" si="10"/>
        <v>0</v>
      </c>
    </row>
    <row r="114" spans="1:8" x14ac:dyDescent="0.25">
      <c r="A114" s="9"/>
      <c r="B114" s="18" t="str">
        <f t="shared" si="9"/>
        <v>B023</v>
      </c>
      <c r="C114" s="134" t="s">
        <v>731</v>
      </c>
      <c r="D114" s="20">
        <v>2</v>
      </c>
      <c r="E114" s="20">
        <f t="shared" si="8"/>
        <v>0.5</v>
      </c>
      <c r="F114" s="18"/>
      <c r="G114" s="18"/>
      <c r="H114" s="18">
        <f t="shared" si="10"/>
        <v>0</v>
      </c>
    </row>
    <row r="115" spans="1:8" x14ac:dyDescent="0.25">
      <c r="A115" s="9"/>
      <c r="B115" s="18" t="str">
        <f t="shared" si="9"/>
        <v>B024</v>
      </c>
      <c r="C115" s="134" t="s">
        <v>732</v>
      </c>
      <c r="D115" s="20">
        <v>1</v>
      </c>
      <c r="E115" s="20">
        <f t="shared" si="8"/>
        <v>0.25</v>
      </c>
      <c r="F115" s="18"/>
      <c r="G115" s="18"/>
      <c r="H115" s="18">
        <f t="shared" si="10"/>
        <v>0</v>
      </c>
    </row>
    <row r="116" spans="1:8" x14ac:dyDescent="0.25">
      <c r="A116" s="9"/>
      <c r="B116" s="18" t="str">
        <f t="shared" si="9"/>
        <v>B026</v>
      </c>
      <c r="C116" s="134" t="s">
        <v>733</v>
      </c>
      <c r="D116" s="20">
        <v>0</v>
      </c>
      <c r="E116" s="20">
        <f t="shared" si="8"/>
        <v>0</v>
      </c>
      <c r="F116" s="18"/>
      <c r="G116" s="18"/>
      <c r="H116" s="18">
        <f t="shared" si="10"/>
        <v>0</v>
      </c>
    </row>
    <row r="117" spans="1:8" x14ac:dyDescent="0.25">
      <c r="A117" s="9"/>
      <c r="B117" s="18" t="str">
        <f t="shared" si="9"/>
        <v>BA02</v>
      </c>
      <c r="C117" s="134" t="s">
        <v>734</v>
      </c>
      <c r="D117" s="20">
        <v>1</v>
      </c>
      <c r="E117" s="20">
        <f t="shared" si="8"/>
        <v>0.25</v>
      </c>
      <c r="F117" s="18"/>
      <c r="G117" s="18"/>
      <c r="H117" s="18">
        <f t="shared" si="10"/>
        <v>0</v>
      </c>
    </row>
    <row r="118" spans="1:8" x14ac:dyDescent="0.25">
      <c r="A118" s="9"/>
      <c r="B118" s="18" t="str">
        <f t="shared" si="9"/>
        <v>BB02</v>
      </c>
      <c r="C118" s="134" t="s">
        <v>735</v>
      </c>
      <c r="D118" s="20">
        <v>2</v>
      </c>
      <c r="E118" s="20">
        <f t="shared" si="8"/>
        <v>0.5</v>
      </c>
      <c r="F118" s="18"/>
      <c r="G118" s="18"/>
      <c r="H118" s="18">
        <f t="shared" si="10"/>
        <v>0</v>
      </c>
    </row>
    <row r="119" spans="1:8" x14ac:dyDescent="0.25">
      <c r="A119" s="9"/>
      <c r="B119" s="18" t="str">
        <f t="shared" si="9"/>
        <v>BC02</v>
      </c>
      <c r="C119" s="134" t="s">
        <v>736</v>
      </c>
      <c r="D119" s="20">
        <v>2</v>
      </c>
      <c r="E119" s="20">
        <f t="shared" si="8"/>
        <v>0.5</v>
      </c>
      <c r="F119" s="18">
        <v>1</v>
      </c>
      <c r="G119" s="18"/>
      <c r="H119" s="18">
        <f t="shared" si="10"/>
        <v>1</v>
      </c>
    </row>
    <row r="120" spans="1:8" x14ac:dyDescent="0.25">
      <c r="A120" s="9"/>
      <c r="B120" s="18" t="str">
        <f t="shared" si="9"/>
        <v>BD02</v>
      </c>
      <c r="C120" s="134" t="s">
        <v>737</v>
      </c>
      <c r="D120" s="20">
        <v>1</v>
      </c>
      <c r="E120" s="20">
        <f t="shared" si="8"/>
        <v>0.25</v>
      </c>
      <c r="F120" s="18"/>
      <c r="G120" s="18"/>
      <c r="H120" s="18">
        <f t="shared" si="10"/>
        <v>0</v>
      </c>
    </row>
    <row r="121" spans="1:8" x14ac:dyDescent="0.25">
      <c r="A121" s="9"/>
      <c r="B121" s="18" t="str">
        <f t="shared" si="9"/>
        <v>BE02</v>
      </c>
      <c r="C121" s="134" t="s">
        <v>738</v>
      </c>
      <c r="D121" s="20">
        <v>0</v>
      </c>
      <c r="E121" s="20">
        <f t="shared" si="8"/>
        <v>0</v>
      </c>
      <c r="F121" s="18"/>
      <c r="G121" s="18"/>
      <c r="H121" s="18">
        <f t="shared" si="10"/>
        <v>0</v>
      </c>
    </row>
    <row r="122" spans="1:8" x14ac:dyDescent="0.25">
      <c r="A122" s="9" t="s">
        <v>231</v>
      </c>
      <c r="B122" s="18" t="s">
        <v>179</v>
      </c>
      <c r="C122" s="9"/>
      <c r="D122" s="20">
        <v>269</v>
      </c>
      <c r="E122" s="20">
        <f t="shared" ref="E122:E123" si="11">D122*25/100</f>
        <v>67.25</v>
      </c>
      <c r="F122" s="18">
        <v>6</v>
      </c>
      <c r="G122" s="18">
        <v>1</v>
      </c>
      <c r="H122" s="18">
        <f t="shared" si="10"/>
        <v>7</v>
      </c>
    </row>
    <row r="123" spans="1:8" x14ac:dyDescent="0.25">
      <c r="A123" s="9" t="s">
        <v>232</v>
      </c>
      <c r="B123" s="18" t="s">
        <v>15</v>
      </c>
      <c r="C123" s="9"/>
      <c r="D123" s="96">
        <v>41</v>
      </c>
      <c r="E123" s="96">
        <f t="shared" si="11"/>
        <v>10.25</v>
      </c>
      <c r="F123" s="18">
        <v>2</v>
      </c>
      <c r="G123" s="18"/>
      <c r="H123" s="18">
        <f t="shared" si="10"/>
        <v>2</v>
      </c>
    </row>
    <row r="124" spans="1:8" x14ac:dyDescent="0.25">
      <c r="A124" s="9"/>
      <c r="B124" s="9"/>
      <c r="C124" s="9"/>
      <c r="D124" s="20"/>
      <c r="E124" s="20"/>
      <c r="F124" s="18"/>
      <c r="G124" s="18"/>
      <c r="H124" s="18"/>
    </row>
    <row r="125" spans="1:8" x14ac:dyDescent="0.25">
      <c r="A125" s="9"/>
      <c r="B125" s="9"/>
      <c r="C125" s="9"/>
      <c r="D125" s="20"/>
      <c r="E125" s="20"/>
      <c r="F125" s="20"/>
      <c r="G125" s="9"/>
      <c r="H125" s="9"/>
    </row>
    <row r="126" spans="1:8" x14ac:dyDescent="0.25">
      <c r="A126" s="9"/>
      <c r="B126" s="9"/>
      <c r="C126" s="9"/>
      <c r="D126" s="20"/>
      <c r="E126" s="20"/>
      <c r="F126" s="20"/>
      <c r="G126" s="9"/>
      <c r="H126" s="9"/>
    </row>
    <row r="127" spans="1:8" x14ac:dyDescent="0.25">
      <c r="A127" s="9"/>
      <c r="B127" s="9"/>
      <c r="C127" s="9"/>
      <c r="D127" s="20"/>
      <c r="E127" s="20"/>
      <c r="F127" s="20"/>
      <c r="G127" s="9"/>
      <c r="H127" s="9"/>
    </row>
    <row r="128" spans="1:8" x14ac:dyDescent="0.25">
      <c r="A128" s="9"/>
      <c r="B128" s="9"/>
      <c r="C128" s="9"/>
      <c r="D128" s="20"/>
      <c r="E128" s="20"/>
      <c r="F128" s="20"/>
      <c r="G128" s="9"/>
      <c r="H128" s="9"/>
    </row>
    <row r="129" spans="1:8" x14ac:dyDescent="0.25">
      <c r="A129" s="9"/>
      <c r="B129" s="9"/>
      <c r="C129" s="9"/>
      <c r="D129" s="20"/>
      <c r="E129" s="20"/>
      <c r="F129" s="20"/>
      <c r="G129" s="9"/>
      <c r="H129" s="9"/>
    </row>
    <row r="130" spans="1:8" x14ac:dyDescent="0.25">
      <c r="A130" s="9"/>
      <c r="B130" s="9"/>
      <c r="C130" s="9"/>
      <c r="D130" s="20"/>
      <c r="E130" s="20"/>
      <c r="F130" s="20"/>
      <c r="G130" s="9"/>
      <c r="H130" s="9"/>
    </row>
    <row r="131" spans="1:8" x14ac:dyDescent="0.25">
      <c r="A131" s="9"/>
      <c r="B131" s="9"/>
      <c r="C131" s="9"/>
      <c r="D131" s="20"/>
      <c r="E131" s="20"/>
      <c r="F131" s="20"/>
      <c r="G131" s="9"/>
      <c r="H131" s="9"/>
    </row>
    <row r="132" spans="1:8" x14ac:dyDescent="0.25">
      <c r="A132" s="9"/>
      <c r="B132" s="9"/>
      <c r="C132" s="9"/>
      <c r="D132" s="20"/>
      <c r="E132" s="20"/>
      <c r="F132" s="20"/>
      <c r="G132" s="9"/>
      <c r="H132" s="9"/>
    </row>
    <row r="133" spans="1:8" x14ac:dyDescent="0.25">
      <c r="A133" s="9"/>
      <c r="B133" s="9"/>
      <c r="C133" s="9"/>
      <c r="D133" s="20"/>
      <c r="E133" s="20"/>
      <c r="F133" s="20"/>
      <c r="G133" s="9"/>
      <c r="H133" s="9"/>
    </row>
    <row r="134" spans="1:8" x14ac:dyDescent="0.25">
      <c r="A134" s="9"/>
      <c r="B134" s="9"/>
      <c r="C134" s="9"/>
      <c r="D134" s="20"/>
      <c r="E134" s="20"/>
      <c r="F134" s="20"/>
      <c r="G134" s="9"/>
      <c r="H134" s="9"/>
    </row>
    <row r="135" spans="1:8" x14ac:dyDescent="0.25">
      <c r="A135" s="9"/>
      <c r="B135" s="9"/>
      <c r="C135" s="9"/>
      <c r="D135" s="20"/>
      <c r="E135" s="20"/>
      <c r="F135" s="20"/>
      <c r="G135" s="9"/>
      <c r="H135" s="9"/>
    </row>
    <row r="136" spans="1:8" x14ac:dyDescent="0.25">
      <c r="A136" s="9"/>
      <c r="B136" s="9"/>
      <c r="C136" s="9"/>
      <c r="D136" s="20"/>
      <c r="E136" s="20"/>
      <c r="F136" s="20"/>
      <c r="G136" s="9"/>
      <c r="H136" s="9"/>
    </row>
    <row r="137" spans="1:8" x14ac:dyDescent="0.25">
      <c r="A137" s="9"/>
      <c r="B137" s="9"/>
      <c r="C137" s="9"/>
      <c r="D137" s="20"/>
      <c r="E137" s="20"/>
      <c r="F137" s="20"/>
      <c r="G137" s="9"/>
      <c r="H137" s="9"/>
    </row>
    <row r="138" spans="1:8" x14ac:dyDescent="0.25">
      <c r="A138" s="9"/>
      <c r="B138" s="9"/>
      <c r="C138" s="9"/>
      <c r="D138" s="20"/>
      <c r="E138" s="20"/>
      <c r="F138" s="20"/>
      <c r="G138" s="9"/>
      <c r="H138" s="9"/>
    </row>
    <row r="139" spans="1:8" x14ac:dyDescent="0.25">
      <c r="A139" s="9"/>
      <c r="B139" s="9"/>
      <c r="C139" s="9"/>
      <c r="D139" s="20"/>
      <c r="E139" s="20"/>
      <c r="F139" s="20"/>
      <c r="G139" s="9"/>
      <c r="H139" s="9"/>
    </row>
    <row r="140" spans="1:8" x14ac:dyDescent="0.25">
      <c r="A140" s="9"/>
      <c r="B140" s="9"/>
      <c r="C140" s="9"/>
      <c r="D140" s="20"/>
      <c r="E140" s="20"/>
      <c r="F140" s="20"/>
      <c r="G140" s="9"/>
      <c r="H140" s="9"/>
    </row>
    <row r="141" spans="1:8" x14ac:dyDescent="0.25">
      <c r="A141" s="9"/>
      <c r="B141" s="9"/>
      <c r="C141" s="9"/>
      <c r="D141" s="20"/>
      <c r="E141" s="20"/>
      <c r="F141" s="20"/>
      <c r="G141" s="9"/>
      <c r="H141" s="9"/>
    </row>
    <row r="142" spans="1:8" x14ac:dyDescent="0.25">
      <c r="A142" s="9"/>
      <c r="B142" s="9"/>
      <c r="C142" s="9"/>
      <c r="D142" s="20"/>
      <c r="E142" s="20"/>
      <c r="F142" s="20"/>
      <c r="G142" s="9"/>
      <c r="H142" s="9"/>
    </row>
    <row r="143" spans="1:8" x14ac:dyDescent="0.25">
      <c r="A143" s="9"/>
      <c r="B143" s="9"/>
      <c r="C143" s="9"/>
      <c r="D143" s="20"/>
      <c r="E143" s="20"/>
      <c r="F143" s="20"/>
      <c r="G143" s="9"/>
      <c r="H143" s="9"/>
    </row>
    <row r="144" spans="1:8" x14ac:dyDescent="0.25">
      <c r="A144" s="9"/>
      <c r="B144" s="9"/>
      <c r="C144" s="9"/>
      <c r="D144" s="20"/>
      <c r="E144" s="20"/>
      <c r="F144" s="20"/>
      <c r="G144" s="9"/>
      <c r="H144" s="9"/>
    </row>
    <row r="145" spans="1:8" x14ac:dyDescent="0.25">
      <c r="A145" s="9"/>
      <c r="B145" s="9"/>
      <c r="C145" s="9"/>
      <c r="D145" s="20"/>
      <c r="E145" s="20"/>
      <c r="F145" s="20"/>
      <c r="G145" s="9"/>
      <c r="H145" s="9"/>
    </row>
    <row r="146" spans="1:8" x14ac:dyDescent="0.25">
      <c r="A146" s="9"/>
      <c r="B146" s="9"/>
      <c r="C146" s="9"/>
      <c r="D146" s="20"/>
      <c r="E146" s="20"/>
      <c r="F146" s="20"/>
      <c r="G146" s="9"/>
      <c r="H146" s="9"/>
    </row>
    <row r="147" spans="1:8" x14ac:dyDescent="0.25">
      <c r="A147" s="9"/>
      <c r="B147" s="9"/>
      <c r="C147" s="9"/>
      <c r="D147" s="20"/>
      <c r="E147" s="20"/>
      <c r="F147" s="20"/>
      <c r="G147" s="9"/>
      <c r="H147" s="9"/>
    </row>
    <row r="148" spans="1:8" x14ac:dyDescent="0.25">
      <c r="A148" s="9"/>
      <c r="B148" s="9"/>
      <c r="C148" s="9"/>
      <c r="D148" s="20"/>
      <c r="E148" s="20"/>
      <c r="F148" s="20"/>
      <c r="G148" s="9"/>
      <c r="H148" s="9"/>
    </row>
    <row r="149" spans="1:8" x14ac:dyDescent="0.25">
      <c r="A149" s="9"/>
      <c r="B149" s="9"/>
      <c r="C149" s="9"/>
      <c r="D149" s="20"/>
      <c r="E149" s="20"/>
      <c r="F149" s="20"/>
      <c r="G149" s="9"/>
      <c r="H149" s="9"/>
    </row>
    <row r="150" spans="1:8" x14ac:dyDescent="0.25">
      <c r="A150" s="9"/>
      <c r="B150" s="9"/>
      <c r="C150" s="9"/>
      <c r="D150" s="20"/>
      <c r="E150" s="20"/>
      <c r="F150" s="20"/>
      <c r="G150" s="9"/>
      <c r="H150" s="9"/>
    </row>
    <row r="151" spans="1:8" x14ac:dyDescent="0.25">
      <c r="A151" s="9"/>
      <c r="B151" s="9"/>
      <c r="C151" s="9"/>
      <c r="D151" s="20"/>
      <c r="E151" s="20"/>
      <c r="F151" s="20"/>
      <c r="G151" s="9"/>
      <c r="H151" s="9"/>
    </row>
    <row r="152" spans="1:8" x14ac:dyDescent="0.25">
      <c r="A152" s="9"/>
      <c r="B152" s="9"/>
      <c r="C152" s="9"/>
      <c r="D152" s="20"/>
      <c r="E152" s="20"/>
      <c r="F152" s="20"/>
      <c r="G152" s="9"/>
      <c r="H152" s="9"/>
    </row>
    <row r="153" spans="1:8" x14ac:dyDescent="0.25">
      <c r="A153" s="9"/>
      <c r="B153" s="9"/>
      <c r="C153" s="9"/>
      <c r="D153" s="20"/>
      <c r="E153" s="20"/>
      <c r="F153" s="20"/>
      <c r="G153" s="9"/>
      <c r="H153" s="9"/>
    </row>
    <row r="154" spans="1:8" x14ac:dyDescent="0.25">
      <c r="A154" s="9"/>
      <c r="B154" s="9"/>
      <c r="C154" s="9"/>
      <c r="D154" s="20"/>
      <c r="E154" s="20"/>
      <c r="F154" s="20"/>
      <c r="G154" s="9"/>
      <c r="H154" s="9"/>
    </row>
    <row r="155" spans="1:8" x14ac:dyDescent="0.25">
      <c r="A155" s="9"/>
      <c r="B155" s="9"/>
      <c r="C155" s="9"/>
      <c r="D155" s="20"/>
      <c r="E155" s="20"/>
      <c r="F155" s="20"/>
      <c r="G155" s="9"/>
      <c r="H155" s="9"/>
    </row>
    <row r="156" spans="1:8" x14ac:dyDescent="0.25">
      <c r="A156" s="9"/>
      <c r="B156" s="9"/>
      <c r="C156" s="9"/>
      <c r="D156" s="20"/>
      <c r="E156" s="20"/>
      <c r="F156" s="20"/>
      <c r="G156" s="9"/>
      <c r="H156" s="9"/>
    </row>
    <row r="157" spans="1:8" x14ac:dyDescent="0.25">
      <c r="A157" s="9"/>
      <c r="B157" s="9"/>
      <c r="C157" s="9"/>
      <c r="D157" s="20"/>
      <c r="E157" s="20"/>
      <c r="F157" s="20"/>
      <c r="G157" s="9"/>
      <c r="H157" s="9"/>
    </row>
    <row r="158" spans="1:8" x14ac:dyDescent="0.25">
      <c r="A158" s="9"/>
      <c r="B158" s="9"/>
      <c r="C158" s="9"/>
      <c r="D158" s="20"/>
      <c r="E158" s="20"/>
      <c r="F158" s="20"/>
      <c r="G158" s="9"/>
      <c r="H158" s="9"/>
    </row>
    <row r="159" spans="1:8" x14ac:dyDescent="0.25">
      <c r="A159" s="9"/>
      <c r="B159" s="9"/>
      <c r="C159" s="9"/>
      <c r="D159" s="20"/>
      <c r="E159" s="20"/>
      <c r="F159" s="20"/>
      <c r="G159" s="9"/>
      <c r="H159" s="9"/>
    </row>
    <row r="160" spans="1:8" x14ac:dyDescent="0.25">
      <c r="A160" s="9"/>
      <c r="B160" s="9"/>
      <c r="C160" s="9"/>
      <c r="D160" s="20"/>
      <c r="E160" s="20"/>
      <c r="F160" s="20"/>
      <c r="G160" s="9"/>
      <c r="H160" s="9"/>
    </row>
    <row r="161" spans="1:8" x14ac:dyDescent="0.25">
      <c r="A161" s="9"/>
      <c r="B161" s="9"/>
      <c r="C161" s="9"/>
      <c r="D161" s="20"/>
      <c r="E161" s="20"/>
      <c r="F161" s="20"/>
      <c r="G161" s="9"/>
      <c r="H161" s="9"/>
    </row>
    <row r="162" spans="1:8" x14ac:dyDescent="0.25">
      <c r="A162" s="9"/>
      <c r="B162" s="9"/>
      <c r="C162" s="9"/>
      <c r="D162" s="20"/>
      <c r="E162" s="20"/>
      <c r="F162" s="20"/>
      <c r="G162" s="9"/>
      <c r="H162" s="9"/>
    </row>
    <row r="163" spans="1:8" x14ac:dyDescent="0.25">
      <c r="A163" s="9"/>
      <c r="B163" s="9"/>
      <c r="C163" s="9"/>
      <c r="D163" s="20"/>
      <c r="E163" s="20"/>
      <c r="F163" s="20"/>
      <c r="G163" s="9"/>
      <c r="H163" s="9"/>
    </row>
    <row r="164" spans="1:8" x14ac:dyDescent="0.25">
      <c r="A164" s="9"/>
      <c r="B164" s="9"/>
      <c r="C164" s="9"/>
      <c r="D164" s="20"/>
      <c r="E164" s="20"/>
      <c r="F164" s="20"/>
      <c r="G164" s="9"/>
      <c r="H164" s="9"/>
    </row>
    <row r="165" spans="1:8" x14ac:dyDescent="0.25">
      <c r="A165" s="9"/>
      <c r="B165" s="9"/>
      <c r="C165" s="9"/>
      <c r="D165" s="20"/>
      <c r="E165" s="20"/>
      <c r="F165" s="20"/>
      <c r="G165" s="9"/>
      <c r="H165" s="9"/>
    </row>
    <row r="166" spans="1:8" x14ac:dyDescent="0.25">
      <c r="A166" s="9"/>
      <c r="B166" s="9"/>
      <c r="C166" s="9"/>
      <c r="D166" s="20"/>
      <c r="E166" s="20"/>
      <c r="F166" s="20"/>
      <c r="G166" s="9"/>
      <c r="H166" s="9"/>
    </row>
    <row r="167" spans="1:8" x14ac:dyDescent="0.25">
      <c r="A167" s="9"/>
      <c r="B167" s="9"/>
      <c r="C167" s="9"/>
      <c r="D167" s="20"/>
      <c r="E167" s="20"/>
      <c r="F167" s="20"/>
      <c r="G167" s="9"/>
      <c r="H167" s="9"/>
    </row>
    <row r="168" spans="1:8" x14ac:dyDescent="0.25">
      <c r="A168" s="9"/>
      <c r="B168" s="9"/>
      <c r="C168" s="9"/>
      <c r="D168" s="20"/>
      <c r="E168" s="20"/>
      <c r="F168" s="20"/>
      <c r="G168" s="9"/>
      <c r="H168" s="9"/>
    </row>
    <row r="169" spans="1:8" x14ac:dyDescent="0.25">
      <c r="A169" s="9"/>
      <c r="B169" s="9"/>
      <c r="C169" s="9"/>
      <c r="D169" s="20"/>
      <c r="E169" s="20"/>
      <c r="F169" s="20"/>
      <c r="G169" s="9"/>
      <c r="H169" s="9"/>
    </row>
    <row r="170" spans="1:8" x14ac:dyDescent="0.25">
      <c r="A170" s="9"/>
      <c r="B170" s="9"/>
      <c r="C170" s="9"/>
      <c r="D170" s="20"/>
      <c r="E170" s="20"/>
      <c r="F170" s="20"/>
      <c r="G170" s="9"/>
      <c r="H170" s="9"/>
    </row>
    <row r="171" spans="1:8" x14ac:dyDescent="0.25">
      <c r="A171" s="9"/>
      <c r="B171" s="9"/>
      <c r="C171" s="9"/>
      <c r="D171" s="20"/>
      <c r="E171" s="20"/>
      <c r="F171" s="20"/>
      <c r="G171" s="9"/>
      <c r="H171" s="9"/>
    </row>
    <row r="172" spans="1:8" x14ac:dyDescent="0.25">
      <c r="A172" s="9"/>
      <c r="B172" s="9"/>
      <c r="C172" s="9"/>
      <c r="D172" s="20"/>
      <c r="E172" s="20"/>
      <c r="F172" s="20"/>
      <c r="G172" s="9"/>
      <c r="H172" s="9"/>
    </row>
    <row r="173" spans="1:8" x14ac:dyDescent="0.25">
      <c r="A173" s="9"/>
      <c r="B173" s="9"/>
      <c r="C173" s="9"/>
      <c r="D173" s="20"/>
      <c r="E173" s="20"/>
      <c r="F173" s="20"/>
      <c r="G173" s="9"/>
      <c r="H173" s="9"/>
    </row>
    <row r="174" spans="1:8" x14ac:dyDescent="0.25">
      <c r="A174" s="9"/>
      <c r="B174" s="9"/>
      <c r="C174" s="9"/>
      <c r="D174" s="20"/>
      <c r="E174" s="20"/>
      <c r="F174" s="20"/>
      <c r="G174" s="9"/>
      <c r="H174" s="9"/>
    </row>
    <row r="175" spans="1:8" x14ac:dyDescent="0.25">
      <c r="A175" s="9"/>
      <c r="B175" s="9"/>
      <c r="C175" s="9"/>
      <c r="D175" s="20"/>
      <c r="E175" s="20"/>
      <c r="F175" s="20"/>
      <c r="G175" s="9"/>
      <c r="H175" s="9"/>
    </row>
    <row r="176" spans="1:8" x14ac:dyDescent="0.25">
      <c r="A176" s="9"/>
      <c r="B176" s="9"/>
      <c r="C176" s="9"/>
      <c r="D176" s="20"/>
      <c r="E176" s="20"/>
      <c r="F176" s="20"/>
      <c r="G176" s="9"/>
      <c r="H176" s="9"/>
    </row>
    <row r="177" spans="1:8" x14ac:dyDescent="0.25">
      <c r="A177" s="9"/>
      <c r="B177" s="9"/>
      <c r="C177" s="9"/>
      <c r="D177" s="20"/>
      <c r="E177" s="20"/>
      <c r="F177" s="20"/>
      <c r="G177" s="9"/>
      <c r="H177" s="9"/>
    </row>
    <row r="178" spans="1:8" x14ac:dyDescent="0.25">
      <c r="A178" s="9"/>
      <c r="B178" s="9"/>
      <c r="C178" s="9"/>
      <c r="D178" s="20"/>
      <c r="E178" s="20"/>
      <c r="F178" s="20"/>
      <c r="G178" s="9"/>
      <c r="H178" s="9"/>
    </row>
    <row r="179" spans="1:8" x14ac:dyDescent="0.25">
      <c r="A179" s="9"/>
      <c r="B179" s="9"/>
      <c r="C179" s="9"/>
      <c r="D179" s="20"/>
      <c r="E179" s="20"/>
      <c r="F179" s="20"/>
      <c r="G179" s="9"/>
      <c r="H179" s="9"/>
    </row>
    <row r="180" spans="1:8" x14ac:dyDescent="0.25">
      <c r="A180" s="9"/>
      <c r="B180" s="9"/>
      <c r="C180" s="9"/>
      <c r="D180" s="20"/>
      <c r="E180" s="20"/>
      <c r="F180" s="20"/>
      <c r="G180" s="9"/>
      <c r="H180" s="9"/>
    </row>
    <row r="181" spans="1:8" x14ac:dyDescent="0.25">
      <c r="A181" s="9"/>
      <c r="B181" s="9"/>
      <c r="C181" s="9"/>
      <c r="D181" s="20"/>
      <c r="E181" s="20"/>
      <c r="F181" s="20"/>
      <c r="G181" s="9"/>
      <c r="H181" s="9"/>
    </row>
    <row r="182" spans="1:8" x14ac:dyDescent="0.25">
      <c r="A182" s="9"/>
      <c r="B182" s="9"/>
      <c r="C182" s="9"/>
      <c r="D182" s="20"/>
      <c r="E182" s="20"/>
      <c r="F182" s="20"/>
      <c r="G182" s="9"/>
      <c r="H182" s="9"/>
    </row>
    <row r="183" spans="1:8" x14ac:dyDescent="0.25">
      <c r="A183" s="9"/>
      <c r="B183" s="9"/>
      <c r="C183" s="9"/>
      <c r="D183" s="20"/>
      <c r="E183" s="20"/>
      <c r="F183" s="20"/>
      <c r="G183" s="9"/>
      <c r="H183" s="9"/>
    </row>
    <row r="184" spans="1:8" x14ac:dyDescent="0.25">
      <c r="A184" s="9"/>
      <c r="B184" s="9"/>
      <c r="C184" s="9"/>
      <c r="D184" s="20"/>
      <c r="E184" s="20"/>
      <c r="F184" s="20"/>
      <c r="G184" s="9"/>
      <c r="H184" s="9"/>
    </row>
    <row r="185" spans="1:8" x14ac:dyDescent="0.25">
      <c r="A185" s="9"/>
      <c r="B185" s="9"/>
      <c r="C185" s="9"/>
      <c r="D185" s="20"/>
      <c r="E185" s="20"/>
      <c r="F185" s="20"/>
      <c r="G185" s="9"/>
      <c r="H185" s="9"/>
    </row>
    <row r="186" spans="1:8" x14ac:dyDescent="0.25">
      <c r="A186" s="9"/>
      <c r="B186" s="9"/>
      <c r="C186" s="9"/>
      <c r="D186" s="20"/>
      <c r="E186" s="20"/>
      <c r="F186" s="20"/>
      <c r="G186" s="9"/>
      <c r="H186" s="9"/>
    </row>
    <row r="187" spans="1:8" x14ac:dyDescent="0.25">
      <c r="A187" s="9"/>
      <c r="B187" s="9"/>
      <c r="C187" s="9"/>
      <c r="D187" s="20"/>
      <c r="E187" s="20"/>
      <c r="F187" s="20"/>
      <c r="G187" s="9"/>
      <c r="H187" s="9"/>
    </row>
    <row r="188" spans="1:8" x14ac:dyDescent="0.25">
      <c r="A188" s="9"/>
      <c r="B188" s="9"/>
      <c r="C188" s="9"/>
      <c r="D188" s="20"/>
      <c r="E188" s="20"/>
      <c r="F188" s="20"/>
      <c r="G188" s="9"/>
      <c r="H188" s="9"/>
    </row>
    <row r="189" spans="1:8" x14ac:dyDescent="0.25">
      <c r="A189" s="9"/>
      <c r="B189" s="9"/>
      <c r="C189" s="9"/>
      <c r="D189" s="20"/>
      <c r="E189" s="20"/>
      <c r="F189" s="20"/>
      <c r="G189" s="9"/>
      <c r="H189" s="9"/>
    </row>
    <row r="190" spans="1:8" x14ac:dyDescent="0.25">
      <c r="A190" s="9"/>
      <c r="B190" s="9"/>
      <c r="C190" s="9"/>
      <c r="D190" s="20"/>
      <c r="E190" s="20"/>
      <c r="F190" s="20"/>
      <c r="G190" s="9"/>
      <c r="H190" s="9"/>
    </row>
    <row r="191" spans="1:8" x14ac:dyDescent="0.25">
      <c r="A191" s="9"/>
      <c r="B191" s="9"/>
      <c r="C191" s="9"/>
      <c r="D191" s="20"/>
      <c r="E191" s="20"/>
      <c r="F191" s="20"/>
      <c r="G191" s="9"/>
      <c r="H191" s="9"/>
    </row>
    <row r="192" spans="1:8" x14ac:dyDescent="0.25">
      <c r="A192" s="9"/>
      <c r="B192" s="9"/>
      <c r="C192" s="9"/>
      <c r="D192" s="20"/>
      <c r="E192" s="20"/>
      <c r="F192" s="20"/>
      <c r="G192" s="9"/>
      <c r="H192" s="9"/>
    </row>
    <row r="193" spans="1:8" x14ac:dyDescent="0.25">
      <c r="A193" s="9"/>
      <c r="B193" s="9"/>
      <c r="C193" s="9"/>
      <c r="D193" s="20"/>
      <c r="E193" s="20"/>
      <c r="F193" s="20"/>
      <c r="G193" s="9"/>
      <c r="H193" s="9"/>
    </row>
    <row r="194" spans="1:8" x14ac:dyDescent="0.25">
      <c r="A194" s="9"/>
      <c r="B194" s="9"/>
      <c r="C194" s="9"/>
      <c r="D194" s="20"/>
      <c r="E194" s="20"/>
      <c r="F194" s="20"/>
      <c r="G194" s="9"/>
      <c r="H194" s="9"/>
    </row>
    <row r="195" spans="1:8" x14ac:dyDescent="0.25">
      <c r="A195" s="9"/>
      <c r="B195" s="9"/>
      <c r="C195" s="9"/>
      <c r="D195" s="20"/>
      <c r="E195" s="20"/>
      <c r="F195" s="20"/>
      <c r="G195" s="9"/>
      <c r="H195" s="9"/>
    </row>
    <row r="196" spans="1:8" x14ac:dyDescent="0.25">
      <c r="A196" s="9"/>
      <c r="B196" s="9"/>
      <c r="C196" s="9"/>
      <c r="D196" s="20"/>
      <c r="E196" s="20"/>
      <c r="F196" s="20"/>
      <c r="G196" s="9"/>
      <c r="H196" s="9"/>
    </row>
    <row r="197" spans="1:8" x14ac:dyDescent="0.25">
      <c r="A197" s="9"/>
      <c r="B197" s="9"/>
      <c r="C197" s="9"/>
      <c r="D197" s="20"/>
      <c r="E197" s="20"/>
      <c r="F197" s="20"/>
      <c r="G197" s="9"/>
      <c r="H197" s="9"/>
    </row>
    <row r="198" spans="1:8" x14ac:dyDescent="0.25">
      <c r="A198" s="9"/>
      <c r="B198" s="9"/>
      <c r="C198" s="9"/>
      <c r="D198" s="20"/>
      <c r="E198" s="20"/>
      <c r="F198" s="20"/>
      <c r="G198" s="9"/>
      <c r="H198" s="9"/>
    </row>
    <row r="199" spans="1:8" x14ac:dyDescent="0.25">
      <c r="A199" s="9"/>
      <c r="B199" s="9"/>
      <c r="C199" s="9"/>
      <c r="D199" s="20"/>
      <c r="E199" s="20"/>
      <c r="F199" s="20"/>
      <c r="G199" s="9"/>
      <c r="H199" s="9"/>
    </row>
    <row r="200" spans="1:8" x14ac:dyDescent="0.25">
      <c r="A200" s="9"/>
      <c r="B200" s="9"/>
      <c r="C200" s="9"/>
      <c r="D200" s="20"/>
      <c r="E200" s="20"/>
      <c r="F200" s="20"/>
      <c r="G200" s="9"/>
      <c r="H200" s="9"/>
    </row>
    <row r="201" spans="1:8" x14ac:dyDescent="0.25">
      <c r="A201" s="9"/>
      <c r="B201" s="9"/>
      <c r="C201" s="9"/>
      <c r="D201" s="20"/>
      <c r="E201" s="20"/>
      <c r="F201" s="20"/>
      <c r="G201" s="9"/>
      <c r="H201" s="9"/>
    </row>
    <row r="202" spans="1:8" x14ac:dyDescent="0.25">
      <c r="A202" s="9"/>
      <c r="B202" s="9"/>
      <c r="C202" s="9"/>
      <c r="D202" s="20"/>
      <c r="E202" s="20"/>
      <c r="F202" s="20"/>
      <c r="G202" s="9"/>
      <c r="H202" s="9"/>
    </row>
    <row r="203" spans="1:8" x14ac:dyDescent="0.25">
      <c r="A203" s="9"/>
      <c r="B203" s="9"/>
      <c r="C203" s="9"/>
      <c r="D203" s="20"/>
      <c r="E203" s="20"/>
      <c r="F203" s="20"/>
      <c r="G203" s="9"/>
      <c r="H203" s="9"/>
    </row>
    <row r="204" spans="1:8" x14ac:dyDescent="0.25">
      <c r="A204" s="9"/>
      <c r="B204" s="9"/>
      <c r="C204" s="9"/>
      <c r="D204" s="20"/>
      <c r="E204" s="20"/>
      <c r="F204" s="20"/>
      <c r="G204" s="9"/>
      <c r="H204" s="9"/>
    </row>
    <row r="205" spans="1:8" x14ac:dyDescent="0.25">
      <c r="A205" s="9"/>
      <c r="B205" s="9"/>
      <c r="C205" s="9"/>
      <c r="D205" s="20"/>
      <c r="E205" s="20"/>
      <c r="F205" s="20"/>
      <c r="G205" s="9"/>
      <c r="H205" s="9"/>
    </row>
    <row r="206" spans="1:8" x14ac:dyDescent="0.25">
      <c r="A206" s="9"/>
      <c r="B206" s="9"/>
      <c r="C206" s="9"/>
      <c r="D206" s="20"/>
      <c r="E206" s="20"/>
      <c r="F206" s="20"/>
      <c r="G206" s="9"/>
      <c r="H206" s="9"/>
    </row>
    <row r="207" spans="1:8" x14ac:dyDescent="0.25">
      <c r="A207" s="9"/>
      <c r="B207" s="9"/>
      <c r="C207" s="9"/>
      <c r="D207" s="20"/>
      <c r="E207" s="20"/>
      <c r="F207" s="20"/>
      <c r="G207" s="9"/>
      <c r="H207" s="9"/>
    </row>
    <row r="208" spans="1:8" x14ac:dyDescent="0.25">
      <c r="A208" s="9"/>
      <c r="B208" s="9"/>
      <c r="C208" s="9"/>
      <c r="D208" s="20"/>
      <c r="E208" s="20"/>
      <c r="F208" s="20"/>
      <c r="G208" s="9"/>
      <c r="H208" s="9"/>
    </row>
    <row r="209" spans="1:8" x14ac:dyDescent="0.25">
      <c r="A209" s="9"/>
      <c r="B209" s="9"/>
      <c r="C209" s="9"/>
      <c r="D209" s="20"/>
      <c r="E209" s="20"/>
      <c r="F209" s="20"/>
      <c r="G209" s="9"/>
      <c r="H209" s="9"/>
    </row>
    <row r="210" spans="1:8" x14ac:dyDescent="0.25">
      <c r="A210" s="9"/>
      <c r="B210" s="9"/>
      <c r="C210" s="9"/>
      <c r="D210" s="20"/>
      <c r="E210" s="20"/>
      <c r="F210" s="20"/>
      <c r="G210" s="9"/>
      <c r="H210" s="9"/>
    </row>
    <row r="211" spans="1:8" x14ac:dyDescent="0.25">
      <c r="A211" s="9"/>
      <c r="B211" s="9"/>
      <c r="C211" s="9"/>
      <c r="D211" s="20"/>
      <c r="E211" s="20"/>
      <c r="F211" s="20"/>
      <c r="G211" s="9"/>
      <c r="H211" s="9"/>
    </row>
    <row r="212" spans="1:8" x14ac:dyDescent="0.25">
      <c r="A212" s="9"/>
      <c r="B212" s="9"/>
      <c r="C212" s="9"/>
      <c r="D212" s="20"/>
      <c r="E212" s="20"/>
      <c r="F212" s="20"/>
      <c r="G212" s="9"/>
      <c r="H212" s="9"/>
    </row>
    <row r="213" spans="1:8" x14ac:dyDescent="0.25">
      <c r="A213" s="9"/>
      <c r="B213" s="9"/>
      <c r="C213" s="9"/>
      <c r="D213" s="20"/>
      <c r="E213" s="20"/>
      <c r="F213" s="20"/>
      <c r="G213" s="9"/>
      <c r="H213" s="9"/>
    </row>
    <row r="214" spans="1:8" x14ac:dyDescent="0.25">
      <c r="A214" s="9"/>
      <c r="B214" s="9"/>
      <c r="C214" s="9"/>
      <c r="D214" s="20"/>
      <c r="E214" s="20"/>
      <c r="F214" s="20"/>
      <c r="G214" s="9"/>
      <c r="H214" s="9"/>
    </row>
    <row r="215" spans="1:8" x14ac:dyDescent="0.25">
      <c r="A215" s="9"/>
      <c r="B215" s="9"/>
      <c r="C215" s="9"/>
      <c r="D215" s="20"/>
      <c r="E215" s="20"/>
      <c r="F215" s="20"/>
      <c r="G215" s="9"/>
      <c r="H215" s="9"/>
    </row>
    <row r="216" spans="1:8" x14ac:dyDescent="0.25">
      <c r="A216" s="9"/>
      <c r="B216" s="9"/>
      <c r="C216" s="9"/>
      <c r="D216" s="20"/>
      <c r="E216" s="20"/>
      <c r="F216" s="20"/>
      <c r="G216" s="9"/>
      <c r="H216" s="9"/>
    </row>
    <row r="217" spans="1:8" x14ac:dyDescent="0.25">
      <c r="A217" s="9"/>
      <c r="B217" s="9"/>
      <c r="C217" s="9"/>
      <c r="D217" s="20"/>
      <c r="E217" s="20"/>
      <c r="F217" s="20"/>
      <c r="G217" s="9"/>
      <c r="H217" s="9"/>
    </row>
    <row r="218" spans="1:8" x14ac:dyDescent="0.25">
      <c r="A218" s="9"/>
      <c r="B218" s="9"/>
      <c r="C218" s="9"/>
      <c r="D218" s="20"/>
      <c r="E218" s="20"/>
      <c r="F218" s="20"/>
      <c r="G218" s="9"/>
      <c r="H218" s="9"/>
    </row>
    <row r="219" spans="1:8" x14ac:dyDescent="0.25">
      <c r="A219" s="9"/>
      <c r="B219" s="9"/>
      <c r="C219" s="9"/>
      <c r="D219" s="20"/>
      <c r="E219" s="20"/>
      <c r="F219" s="20"/>
      <c r="G219" s="9"/>
      <c r="H219" s="9"/>
    </row>
    <row r="220" spans="1:8" x14ac:dyDescent="0.25">
      <c r="A220" s="9"/>
      <c r="B220" s="9"/>
      <c r="C220" s="9"/>
      <c r="D220" s="20"/>
      <c r="E220" s="20"/>
      <c r="F220" s="20"/>
      <c r="G220" s="9"/>
      <c r="H220" s="9"/>
    </row>
    <row r="221" spans="1:8" x14ac:dyDescent="0.25">
      <c r="A221" s="9"/>
      <c r="B221" s="9"/>
      <c r="C221" s="9"/>
      <c r="D221" s="20"/>
      <c r="E221" s="20"/>
      <c r="F221" s="20"/>
      <c r="G221" s="9"/>
      <c r="H221" s="9"/>
    </row>
    <row r="222" spans="1:8" x14ac:dyDescent="0.25">
      <c r="A222" s="9"/>
      <c r="B222" s="9"/>
      <c r="C222" s="9"/>
      <c r="D222" s="20"/>
      <c r="E222" s="20"/>
      <c r="F222" s="20"/>
      <c r="G222" s="9"/>
      <c r="H222" s="9"/>
    </row>
    <row r="223" spans="1:8" x14ac:dyDescent="0.25">
      <c r="A223" s="9"/>
      <c r="B223" s="9"/>
      <c r="C223" s="9"/>
      <c r="D223" s="20"/>
      <c r="E223" s="20"/>
      <c r="F223" s="20"/>
      <c r="G223" s="9"/>
      <c r="H223" s="9"/>
    </row>
    <row r="224" spans="1:8" x14ac:dyDescent="0.25">
      <c r="A224" s="9"/>
      <c r="B224" s="9"/>
      <c r="C224" s="9"/>
      <c r="D224" s="20"/>
      <c r="E224" s="20"/>
      <c r="F224" s="20"/>
      <c r="G224" s="9"/>
      <c r="H224" s="9"/>
    </row>
    <row r="225" spans="1:8" x14ac:dyDescent="0.25">
      <c r="A225" s="9"/>
      <c r="B225" s="9"/>
      <c r="C225" s="9"/>
      <c r="D225" s="20"/>
      <c r="E225" s="20"/>
      <c r="F225" s="20"/>
      <c r="G225" s="9"/>
      <c r="H225" s="9"/>
    </row>
    <row r="226" spans="1:8" x14ac:dyDescent="0.25">
      <c r="A226" s="9"/>
      <c r="B226" s="9"/>
      <c r="C226" s="9"/>
      <c r="D226" s="20"/>
      <c r="E226" s="20"/>
      <c r="F226" s="20"/>
      <c r="G226" s="9"/>
      <c r="H226" s="9"/>
    </row>
    <row r="227" spans="1:8" x14ac:dyDescent="0.25">
      <c r="A227" s="9"/>
      <c r="B227" s="9"/>
      <c r="C227" s="9"/>
      <c r="D227" s="20"/>
      <c r="E227" s="20"/>
      <c r="F227" s="20"/>
      <c r="G227" s="9"/>
      <c r="H227" s="9"/>
    </row>
    <row r="228" spans="1:8" x14ac:dyDescent="0.25">
      <c r="A228" s="9"/>
      <c r="B228" s="9"/>
      <c r="C228" s="9"/>
      <c r="D228" s="20"/>
      <c r="E228" s="20"/>
      <c r="F228" s="20"/>
      <c r="G228" s="9"/>
      <c r="H228" s="9"/>
    </row>
    <row r="229" spans="1:8" x14ac:dyDescent="0.25">
      <c r="A229" s="9"/>
      <c r="B229" s="9"/>
      <c r="C229" s="9"/>
      <c r="D229" s="20"/>
      <c r="E229" s="20"/>
      <c r="F229" s="20"/>
      <c r="G229" s="9"/>
      <c r="H229" s="9"/>
    </row>
    <row r="230" spans="1:8" x14ac:dyDescent="0.25">
      <c r="A230" s="9"/>
      <c r="B230" s="9"/>
      <c r="C230" s="9"/>
      <c r="D230" s="20"/>
      <c r="E230" s="20"/>
      <c r="F230" s="20"/>
      <c r="G230" s="9"/>
      <c r="H230" s="9"/>
    </row>
    <row r="231" spans="1:8" x14ac:dyDescent="0.25">
      <c r="A231" s="9"/>
      <c r="B231" s="9"/>
      <c r="C231" s="9"/>
      <c r="D231" s="20"/>
      <c r="E231" s="20"/>
      <c r="F231" s="20"/>
      <c r="G231" s="9"/>
      <c r="H231" s="9"/>
    </row>
    <row r="232" spans="1:8" x14ac:dyDescent="0.25">
      <c r="A232" s="9"/>
      <c r="B232" s="9"/>
      <c r="C232" s="9"/>
      <c r="D232" s="20"/>
      <c r="E232" s="20"/>
      <c r="F232" s="20"/>
      <c r="G232" s="9"/>
      <c r="H232" s="9"/>
    </row>
    <row r="233" spans="1:8" x14ac:dyDescent="0.25">
      <c r="A233" s="9"/>
      <c r="B233" s="9"/>
      <c r="C233" s="9"/>
      <c r="D233" s="20"/>
      <c r="E233" s="20"/>
      <c r="F233" s="20"/>
      <c r="G233" s="9"/>
      <c r="H233" s="9"/>
    </row>
    <row r="234" spans="1:8" x14ac:dyDescent="0.25">
      <c r="A234" s="9"/>
      <c r="B234" s="9"/>
      <c r="C234" s="9"/>
      <c r="D234" s="20"/>
      <c r="E234" s="20"/>
      <c r="F234" s="20"/>
      <c r="G234" s="9"/>
      <c r="H234" s="9"/>
    </row>
    <row r="235" spans="1:8" x14ac:dyDescent="0.25">
      <c r="A235" s="9"/>
      <c r="B235" s="9"/>
      <c r="C235" s="9"/>
      <c r="D235" s="20"/>
      <c r="E235" s="20"/>
      <c r="F235" s="20"/>
      <c r="G235" s="9"/>
      <c r="H235" s="9"/>
    </row>
    <row r="236" spans="1:8" x14ac:dyDescent="0.25">
      <c r="A236" s="9"/>
      <c r="B236" s="9"/>
      <c r="C236" s="9"/>
      <c r="D236" s="20"/>
      <c r="E236" s="20"/>
      <c r="F236" s="20"/>
      <c r="G236" s="9"/>
      <c r="H236" s="9"/>
    </row>
    <row r="237" spans="1:8" x14ac:dyDescent="0.25">
      <c r="A237" s="9"/>
      <c r="B237" s="9"/>
      <c r="C237" s="9"/>
      <c r="D237" s="20"/>
      <c r="E237" s="20"/>
      <c r="F237" s="20"/>
      <c r="G237" s="9"/>
      <c r="H237" s="9"/>
    </row>
    <row r="238" spans="1:8" x14ac:dyDescent="0.25">
      <c r="A238" s="9"/>
      <c r="B238" s="9"/>
      <c r="C238" s="9"/>
      <c r="D238" s="20"/>
      <c r="E238" s="20"/>
      <c r="F238" s="20"/>
      <c r="G238" s="9"/>
      <c r="H238" s="9"/>
    </row>
    <row r="239" spans="1:8" x14ac:dyDescent="0.25">
      <c r="A239" s="9"/>
      <c r="B239" s="9"/>
      <c r="C239" s="9"/>
      <c r="D239" s="20"/>
      <c r="E239" s="20"/>
      <c r="F239" s="20"/>
      <c r="G239" s="9"/>
      <c r="H239" s="9"/>
    </row>
    <row r="240" spans="1:8" x14ac:dyDescent="0.25">
      <c r="A240" s="9"/>
      <c r="B240" s="9"/>
      <c r="C240" s="9"/>
      <c r="D240" s="20"/>
      <c r="E240" s="20"/>
      <c r="F240" s="20"/>
      <c r="G240" s="9"/>
      <c r="H240" s="9"/>
    </row>
    <row r="241" spans="1:8" x14ac:dyDescent="0.25">
      <c r="A241" s="9"/>
      <c r="B241" s="9"/>
      <c r="C241" s="9"/>
      <c r="D241" s="20"/>
      <c r="E241" s="20"/>
      <c r="F241" s="20"/>
      <c r="G241" s="9"/>
      <c r="H241" s="9"/>
    </row>
    <row r="242" spans="1:8" x14ac:dyDescent="0.25">
      <c r="A242" s="9"/>
      <c r="B242" s="9"/>
      <c r="C242" s="9"/>
      <c r="D242" s="20"/>
      <c r="E242" s="20"/>
      <c r="F242" s="20"/>
      <c r="G242" s="9"/>
      <c r="H242" s="9"/>
    </row>
    <row r="243" spans="1:8" x14ac:dyDescent="0.25">
      <c r="A243" s="9"/>
      <c r="B243" s="9"/>
      <c r="C243" s="9"/>
      <c r="D243" s="20"/>
      <c r="E243" s="20"/>
      <c r="F243" s="20"/>
      <c r="G243" s="9"/>
      <c r="H243" s="9"/>
    </row>
    <row r="244" spans="1:8" x14ac:dyDescent="0.25">
      <c r="A244" s="9"/>
      <c r="B244" s="9"/>
      <c r="C244" s="9"/>
      <c r="D244" s="20"/>
      <c r="E244" s="20"/>
      <c r="F244" s="20"/>
      <c r="G244" s="9"/>
      <c r="H244" s="9"/>
    </row>
    <row r="245" spans="1:8" x14ac:dyDescent="0.25">
      <c r="A245" s="9" t="s">
        <v>232</v>
      </c>
      <c r="B245" s="9" t="s">
        <v>15</v>
      </c>
      <c r="C245" s="9"/>
      <c r="D245" s="96">
        <v>41</v>
      </c>
      <c r="E245" s="96">
        <f t="shared" si="8"/>
        <v>10.25</v>
      </c>
      <c r="F245" s="20">
        <v>2</v>
      </c>
      <c r="G245" s="9"/>
      <c r="H245" s="9"/>
    </row>
    <row r="246" spans="1:8" ht="21" x14ac:dyDescent="0.25">
      <c r="A246" s="297" t="s">
        <v>244</v>
      </c>
      <c r="B246" s="298"/>
      <c r="C246" s="298"/>
      <c r="D246" s="298"/>
      <c r="E246" s="298"/>
      <c r="F246" s="298"/>
      <c r="G246" s="298"/>
      <c r="H246" s="299"/>
    </row>
    <row r="247" spans="1:8" x14ac:dyDescent="0.25">
      <c r="A247" s="9"/>
      <c r="B247" s="9"/>
      <c r="C247" s="9" t="s">
        <v>245</v>
      </c>
      <c r="D247" s="97">
        <v>829</v>
      </c>
      <c r="E247" s="97">
        <v>207</v>
      </c>
      <c r="F247" s="97"/>
      <c r="G247" s="98"/>
      <c r="H247" s="98"/>
    </row>
    <row r="248" spans="1:8" x14ac:dyDescent="0.25">
      <c r="A248" s="9"/>
      <c r="B248" s="9"/>
      <c r="C248" s="9" t="s">
        <v>246</v>
      </c>
      <c r="D248" s="97">
        <v>80</v>
      </c>
      <c r="E248" s="97">
        <v>20</v>
      </c>
      <c r="F248" s="97"/>
      <c r="G248" s="98"/>
      <c r="H248" s="98"/>
    </row>
    <row r="249" spans="1:8" x14ac:dyDescent="0.25">
      <c r="A249" s="9"/>
      <c r="B249" s="9"/>
      <c r="C249" s="9" t="s">
        <v>37</v>
      </c>
      <c r="D249" s="97">
        <v>278</v>
      </c>
      <c r="E249" s="97">
        <v>69.5</v>
      </c>
      <c r="F249" s="97"/>
      <c r="G249" s="98"/>
      <c r="H249" s="98"/>
    </row>
    <row r="250" spans="1:8" x14ac:dyDescent="0.25">
      <c r="A250" s="9"/>
      <c r="B250" s="9"/>
      <c r="C250" s="9" t="s">
        <v>247</v>
      </c>
      <c r="D250" s="97">
        <v>7</v>
      </c>
      <c r="E250" s="97">
        <v>1.75</v>
      </c>
      <c r="F250" s="97"/>
      <c r="G250" s="98"/>
      <c r="H250" s="98"/>
    </row>
    <row r="251" spans="1:8" x14ac:dyDescent="0.25">
      <c r="A251" s="9"/>
      <c r="B251" s="9"/>
      <c r="C251" s="9" t="s">
        <v>248</v>
      </c>
      <c r="D251" s="97">
        <v>2</v>
      </c>
      <c r="E251" s="97">
        <v>0.5</v>
      </c>
      <c r="F251" s="97"/>
      <c r="G251" s="98"/>
      <c r="H251" s="98"/>
    </row>
    <row r="252" spans="1:8" x14ac:dyDescent="0.25">
      <c r="A252" s="9"/>
      <c r="B252" s="9"/>
      <c r="C252" s="9" t="s">
        <v>249</v>
      </c>
      <c r="D252" s="97">
        <v>5</v>
      </c>
      <c r="E252" s="97">
        <v>1.25</v>
      </c>
      <c r="F252" s="97"/>
      <c r="G252" s="98"/>
      <c r="H252" s="98"/>
    </row>
    <row r="253" spans="1:8" x14ac:dyDescent="0.25">
      <c r="A253" s="9"/>
      <c r="B253" s="9"/>
      <c r="C253" s="9" t="s">
        <v>250</v>
      </c>
      <c r="D253" s="97">
        <v>2</v>
      </c>
      <c r="E253" s="97">
        <v>0.5</v>
      </c>
      <c r="F253" s="97"/>
      <c r="G253" s="98"/>
      <c r="H253" s="98"/>
    </row>
    <row r="254" spans="1:8" ht="21" x14ac:dyDescent="0.25">
      <c r="A254" s="297" t="s">
        <v>251</v>
      </c>
      <c r="B254" s="298"/>
      <c r="C254" s="298"/>
      <c r="D254" s="298"/>
      <c r="E254" s="298"/>
      <c r="F254" s="298"/>
      <c r="G254" s="298"/>
      <c r="H254" s="299"/>
    </row>
    <row r="255" spans="1:8" x14ac:dyDescent="0.25">
      <c r="A255" s="9"/>
      <c r="B255" s="9"/>
      <c r="C255" s="9" t="s">
        <v>252</v>
      </c>
      <c r="D255" s="97">
        <v>19</v>
      </c>
      <c r="E255" s="97">
        <v>4.75</v>
      </c>
      <c r="F255" s="97"/>
      <c r="G255" s="95"/>
      <c r="H255" s="95"/>
    </row>
  </sheetData>
  <mergeCells count="8">
    <mergeCell ref="A246:H246"/>
    <mergeCell ref="A254:H254"/>
    <mergeCell ref="A1:H1"/>
    <mergeCell ref="A2:H2"/>
    <mergeCell ref="A3:H3"/>
    <mergeCell ref="A8:H8"/>
    <mergeCell ref="A15:H15"/>
    <mergeCell ref="A31:H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</vt:i4>
      </vt:variant>
    </vt:vector>
  </HeadingPairs>
  <TitlesOfParts>
    <vt:vector size="8" baseType="lpstr">
      <vt:lpstr>INFANZIA</vt:lpstr>
      <vt:lpstr>PRIMARIA</vt:lpstr>
      <vt:lpstr>PRIMO GRADO</vt:lpstr>
      <vt:lpstr>SECONDO GRADO</vt:lpstr>
      <vt:lpstr>ATA</vt:lpstr>
      <vt:lpstr>EDUCATIVO</vt:lpstr>
      <vt:lpstr>contingente 2025_26</vt:lpstr>
      <vt:lpstr>'SECONDO GRADO'!Area_stampa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Tuteri Daniele</dc:creator>
  <cp:lastModifiedBy>PONZIANI LORETTA</cp:lastModifiedBy>
  <cp:lastPrinted>2025-06-09T08:41:13Z</cp:lastPrinted>
  <dcterms:created xsi:type="dcterms:W3CDTF">2015-06-05T18:19:34Z</dcterms:created>
  <dcterms:modified xsi:type="dcterms:W3CDTF">2025-06-30T09:55:41Z</dcterms:modified>
</cp:coreProperties>
</file>